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<sst xmlns="http://schemas.openxmlformats.org/spreadsheetml/2006/main" count="629" uniqueCount="122">
  <si>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</si>
  <si>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</si>
  <si>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</si>
  <si>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2024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</si>
  <si>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</si>
  <si>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</si>
  <si>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</si>
  <si>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</si>
  <si>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</si>
  <si>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</si>
  <si>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</si>
  <si>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</si>
  <si>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</si>
  <si>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</si>
  <si>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</si>
  <si>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</si>
  <si>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</si>
  <si>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</si>
  <si>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</si>
  <si>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</si>
  <si>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</si>
  <si>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</si>
  <si>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</si>
  <si>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</si>
  <si>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</si>
  <si>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</si>
  <si>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</si>
  <si>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</si>
  <si>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</si>
  <si>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</si>
  <si>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</si>
  <si>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</si>
  <si>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</si>
  <si>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</si>
  <si>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</si>
  <si>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</si>
  <si>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</si>
  <si>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</si>
  <si>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</si>
  <si>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</si>
  <si>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</si>
  <si>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</si>
  <si>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</si>
  <si>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</si>
  <si>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</si>
  <si>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</si>
  <si>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</si>
  <si>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</si>
  <si>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</si>
  <si>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</si>
  <si>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</si>
  <si>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</si>
  <si>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</si>
  <si>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</si>
  <si>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</si>
  <si>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</si>
  <si>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</si>
  <si>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</si>
  <si>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</si>
  <si>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</si>
  <si>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</si>
  <si>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</si>
  <si>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</si>
  <si>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</si>
  <si>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</si>
  <si>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</si>
  <si>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</si>
  <si>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</si>
  <si>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</si>
  <si>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</si>
  <si>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</si>
  <si>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</si>
  <si>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</si>
  <si>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</si>
  <si>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</si>
  <si>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</si>
  <si>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</si>
  <si>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</si>
  <si>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</si>
  <si>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</si>
  <si>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</si>
  <si>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</si>
  <si>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</si>
  <si>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</si>
  <si>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</si>
  <si>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</si>
  <si>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</si>
  <si>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</si>
  <si>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</si>
  <si>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</si>
  <si>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</si>
  <si>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</si>
  <si>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</si>
  <si>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</si>
  <si>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</si>
  <si>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</si>
  <si>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</si>
  <si>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</si>
  <si>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</si>
  <si>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</si>
  <si>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</si>
  <si>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</si>
  <si>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</si>
  <si>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</si>
  <si>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</si>
  <si>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</si>
  <si>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</si>
  <si>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</si>
  <si>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</si>
  <si>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</si>
  <si>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</si>
  <si>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</si>
  <si>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</si>
  <si>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</si>
  <si>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</si>
  <si>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</si>
  <si>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</si>
  <si>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</si>
  <si>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</si>
  <si>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</si>
  <si>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</si>
  <si>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9  січня 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</si>
</sst>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>
      <alignment horizontal="lef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70" zoomScaleNormal="100" workbookViewId="0">
      <selection activeCell="A105" sqref="A105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78" t="s">
        <v>0</v>
      </c>
      <c r="J1" s="78"/>
      <c r="K1" s="78"/>
      <c r="L1" s="78"/>
      <c r="M1" s="78"/>
      <c r="N1" s="2"/>
    </row>
    <row r="2" spans="1:17" s="1" customFormat="1" ht="29.25" customHeight="1" x14ac:dyDescent="0.25">
      <c r="G2" s="2"/>
      <c r="H2" s="2"/>
      <c r="I2" s="78"/>
      <c r="J2" s="78"/>
      <c r="K2" s="78"/>
      <c r="L2" s="78"/>
      <c r="M2" s="78"/>
      <c r="N2" s="2"/>
    </row>
    <row r="3" spans="1:17" s="1" customFormat="1" x14ac:dyDescent="0.25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"/>
    </row>
    <row r="4" spans="1:17" s="1" customFormat="1" x14ac:dyDescent="0.25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3"/>
      <c r="O4" s="3"/>
      <c r="P4" s="3"/>
      <c r="Q4" s="3"/>
    </row>
    <row r="5" spans="1:17" s="1" customFormat="1" ht="13.5" customHeight="1" x14ac:dyDescent="0.25">
      <c r="A5" s="80" t="str">
        <f>IF([1]ЗАПОЛНИТЬ!$F$7=1,CONCATENATE([1]шапки!A4),CONCATENATE([1]шапки!A4,[1]шапки!C4))</f>
        <v xml:space="preserve">(форма № 4-2д, </v>
      </c>
      <c r="B5" s="80"/>
      <c r="C5" s="80"/>
      <c r="D5" s="4" t="str">
        <f>IF([1]ЗАПОЛНИТЬ!$F$7=1,[1]шапки!C4,[1]шапки!D4)</f>
        <v>№ 4-2м),</v>
      </c>
      <c r="E5" s="3" t="str">
        <f>IF([1]ЗАПОЛНИТЬ!$F$7=1,[1]шапки!D4,"")</f>
        <v/>
      </c>
      <c r="F5" s="3"/>
      <c r="G5" s="5"/>
      <c r="H5" s="5"/>
      <c r="I5" s="3"/>
      <c r="J5" s="3"/>
      <c r="K5" s="3"/>
      <c r="L5" s="3"/>
      <c r="M5" s="3"/>
      <c r="N5" s="3"/>
      <c r="O5" s="3"/>
      <c r="P5" s="3"/>
      <c r="Q5" s="3"/>
    </row>
    <row r="6" spans="1:17" s="1" customFormat="1" x14ac:dyDescent="0.25">
      <c r="A6" s="79" t="s">
        <v>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17" s="6" customFormat="1" ht="4.5" hidden="1" customHeight="1" x14ac:dyDescent="0.2"/>
    <row r="8" spans="1:17" s="6" customFormat="1" ht="9" customHeight="1" x14ac:dyDescent="0.2">
      <c r="M8" s="81" t="s">
        <v>4</v>
      </c>
      <c r="N8" s="81"/>
    </row>
    <row r="9" spans="1:17" s="6" customFormat="1" ht="12" x14ac:dyDescent="0.2">
      <c r="A9" s="7" t="s">
        <v>5</v>
      </c>
      <c r="B9" s="74" t="s">
        <v>6</v>
      </c>
      <c r="C9" s="74"/>
      <c r="D9" s="74"/>
      <c r="E9" s="74"/>
      <c r="F9" s="74"/>
      <c r="G9" s="74"/>
      <c r="H9" s="74"/>
      <c r="I9" s="74"/>
      <c r="J9" s="74"/>
      <c r="K9" s="8" t="str">
        <f>[1]ЗАПОЛНИТЬ!A13</f>
        <v>за ЄДРПОУ</v>
      </c>
      <c r="M9" s="75" t="s">
        <v>7</v>
      </c>
      <c r="N9" s="75"/>
      <c r="O9" s="9"/>
    </row>
    <row r="10" spans="1:17" s="6" customFormat="1" ht="11.25" customHeight="1" x14ac:dyDescent="0.2">
      <c r="A10" s="10" t="s">
        <v>8</v>
      </c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8" t="str">
        <f>[1]ЗАПОЛНИТЬ!A14</f>
        <v>за КОАТУУ</v>
      </c>
      <c r="M10" s="77" t="s">
        <v>10</v>
      </c>
      <c r="N10" s="77"/>
      <c r="O10" s="10"/>
    </row>
    <row r="11" spans="1:17" s="6" customFormat="1" ht="11.25" customHeight="1" x14ac:dyDescent="0.2">
      <c r="A11" s="10" t="str">
        <f>[1]Ф.4.1.КФК20!A11</f>
        <v>Організаційно-правова форма господарювання</v>
      </c>
      <c r="B11" s="76" t="s">
        <v>11</v>
      </c>
      <c r="C11" s="76"/>
      <c r="D11" s="76"/>
      <c r="E11" s="76"/>
      <c r="F11" s="76"/>
      <c r="G11" s="76"/>
      <c r="H11" s="76"/>
      <c r="I11" s="76"/>
      <c r="J11" s="76"/>
      <c r="K11" s="8" t="str">
        <f>[1]ЗАПОЛНИТЬ!A15</f>
        <v>за КОПФГ</v>
      </c>
      <c r="M11" s="77">
        <f>[1]ЗАПОЛНИТЬ!B15</f>
        <v>420</v>
      </c>
      <c r="N11" s="77"/>
      <c r="O11" s="10"/>
    </row>
    <row r="12" spans="1:17" s="6" customFormat="1" ht="12" x14ac:dyDescent="0.2">
      <c r="A12" s="70" t="s">
        <v>12</v>
      </c>
      <c r="B12" s="70"/>
      <c r="C12" s="70"/>
      <c r="D12" s="11"/>
      <c r="E12" s="72"/>
      <c r="F12" s="72"/>
      <c r="G12" s="72"/>
      <c r="H12" s="72"/>
      <c r="I12" s="72"/>
      <c r="J12" s="72"/>
      <c r="K12" s="12"/>
      <c r="L12" s="13"/>
      <c r="M12" s="13"/>
      <c r="N12" s="14"/>
      <c r="O12" s="9"/>
    </row>
    <row r="13" spans="1:17" s="6" customFormat="1" ht="15.75" x14ac:dyDescent="0.25">
      <c r="A13" s="70" t="s">
        <v>13</v>
      </c>
      <c r="B13" s="70"/>
      <c r="C13" s="70"/>
      <c r="D13" s="15"/>
      <c r="E13" s="73"/>
      <c r="F13" s="73"/>
      <c r="G13" s="73"/>
      <c r="H13" s="73"/>
      <c r="I13" s="73"/>
      <c r="J13" s="73"/>
      <c r="K13" s="73"/>
      <c r="L13" s="73"/>
      <c r="M13" s="73"/>
      <c r="N13" s="16"/>
      <c r="O13" s="9"/>
    </row>
    <row r="14" spans="1:17" s="6" customFormat="1" ht="11.25" x14ac:dyDescent="0.2">
      <c r="A14" s="70" t="s">
        <v>14</v>
      </c>
      <c r="B14" s="70"/>
      <c r="C14" s="70"/>
      <c r="D14" s="17">
        <v>10</v>
      </c>
      <c r="E14" s="72" t="s">
        <v>15</v>
      </c>
      <c r="F14" s="72"/>
      <c r="G14" s="72"/>
      <c r="H14" s="72"/>
      <c r="I14" s="72"/>
      <c r="J14" s="72"/>
      <c r="K14" s="72"/>
      <c r="L14" s="72"/>
      <c r="M14" s="72"/>
      <c r="N14" s="16"/>
      <c r="O14" s="9"/>
    </row>
    <row r="15" spans="1:17" s="6" customFormat="1" ht="39.75" customHeight="1" x14ac:dyDescent="0.25">
      <c r="A15" s="70" t="s">
        <v>16</v>
      </c>
      <c r="B15" s="70"/>
      <c r="C15" s="70"/>
      <c r="D15" s="18" t="s">
        <v>17</v>
      </c>
      <c r="E15" s="71" t="s">
        <v>18</v>
      </c>
      <c r="F15" s="71"/>
      <c r="G15" s="71"/>
      <c r="H15" s="71"/>
      <c r="I15" s="71"/>
      <c r="J15" s="71"/>
      <c r="K15" s="71"/>
      <c r="L15" s="71"/>
      <c r="M15" s="71"/>
      <c r="N15" s="16"/>
      <c r="O15" s="9"/>
    </row>
    <row r="16" spans="1:17" s="6" customFormat="1" ht="11.25" x14ac:dyDescent="0.2">
      <c r="A16" s="19" t="s">
        <v>19</v>
      </c>
    </row>
    <row r="17" spans="1:14" s="6" customFormat="1" ht="12" thickBot="1" x14ac:dyDescent="0.25">
      <c r="A17" s="19" t="s">
        <v>20</v>
      </c>
    </row>
    <row r="18" spans="1:14" s="6" customFormat="1" ht="11.25" customHeight="1" thickTop="1" thickBot="1" x14ac:dyDescent="0.25">
      <c r="A18" s="68" t="s">
        <v>21</v>
      </c>
      <c r="B18" s="68" t="s">
        <v>22</v>
      </c>
      <c r="C18" s="68" t="s">
        <v>23</v>
      </c>
      <c r="D18" s="68" t="s">
        <v>24</v>
      </c>
      <c r="E18" s="68" t="s">
        <v>25</v>
      </c>
      <c r="F18" s="68"/>
      <c r="G18" s="68" t="s">
        <v>26</v>
      </c>
      <c r="H18" s="68" t="s">
        <v>27</v>
      </c>
      <c r="I18" s="68" t="s">
        <v>28</v>
      </c>
      <c r="J18" s="68" t="s">
        <v>29</v>
      </c>
      <c r="K18" s="68"/>
      <c r="L18" s="68" t="s">
        <v>30</v>
      </c>
      <c r="M18" s="69" t="s">
        <v>31</v>
      </c>
      <c r="N18" s="69"/>
    </row>
    <row r="19" spans="1:14" s="6" customFormat="1" ht="16.5" customHeight="1" thickTop="1" thickBo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  <c r="N19" s="69"/>
    </row>
    <row r="20" spans="1:14" s="6" customFormat="1" ht="43.5" customHeight="1" thickTop="1" thickBot="1" x14ac:dyDescent="0.25">
      <c r="A20" s="68"/>
      <c r="B20" s="68"/>
      <c r="C20" s="68"/>
      <c r="D20" s="68"/>
      <c r="E20" s="20" t="s">
        <v>32</v>
      </c>
      <c r="F20" s="21" t="s">
        <v>33</v>
      </c>
      <c r="G20" s="68"/>
      <c r="H20" s="68"/>
      <c r="I20" s="68"/>
      <c r="J20" s="20" t="s">
        <v>32</v>
      </c>
      <c r="K20" s="21" t="s">
        <v>34</v>
      </c>
      <c r="L20" s="68"/>
      <c r="M20" s="20" t="s">
        <v>32</v>
      </c>
      <c r="N20" s="22" t="s">
        <v>33</v>
      </c>
    </row>
    <row r="21" spans="1:14" s="6" customFormat="1" ht="12.75" thickTop="1" thickBot="1" x14ac:dyDescent="0.25">
      <c r="A21" s="23">
        <v>1</v>
      </c>
      <c r="B21" s="23">
        <v>2</v>
      </c>
      <c r="C21" s="23">
        <v>3</v>
      </c>
      <c r="D21" s="23">
        <v>4</v>
      </c>
      <c r="E21" s="23">
        <v>5</v>
      </c>
      <c r="F21" s="23">
        <v>6</v>
      </c>
      <c r="G21" s="23">
        <v>7</v>
      </c>
      <c r="H21" s="23">
        <v>8</v>
      </c>
      <c r="I21" s="23">
        <v>8</v>
      </c>
      <c r="J21" s="23">
        <v>9</v>
      </c>
      <c r="K21" s="23">
        <v>10</v>
      </c>
      <c r="L21" s="23">
        <v>12</v>
      </c>
      <c r="M21" s="23">
        <v>11</v>
      </c>
      <c r="N21" s="23">
        <v>12</v>
      </c>
    </row>
    <row r="22" spans="1:14" s="6" customFormat="1" ht="12.75" thickTop="1" thickBot="1" x14ac:dyDescent="0.25">
      <c r="A22" s="23" t="s">
        <v>35</v>
      </c>
      <c r="B22" s="24" t="s">
        <v>36</v>
      </c>
      <c r="C22" s="25" t="s">
        <v>37</v>
      </c>
      <c r="D22" s="26">
        <f>D23</f>
        <v>3000</v>
      </c>
      <c r="E22" s="26"/>
      <c r="F22" s="26">
        <f>SUM([1]Ф.4.2.КФК1:Ф.4.2.КФК30!F22)</f>
        <v>0</v>
      </c>
      <c r="G22" s="26">
        <f>SUM([1]Ф.4.2.КФК1:Ф.4.2.КФК30!G22)</f>
        <v>0</v>
      </c>
      <c r="H22" s="26">
        <f>SUM([1]Ф.4.2.КФК1:Ф.4.2.КФК30!H22)</f>
        <v>0</v>
      </c>
      <c r="I22" s="26">
        <f>I23</f>
        <v>0</v>
      </c>
      <c r="J22" s="27" t="s">
        <v>36</v>
      </c>
      <c r="K22" s="27" t="s">
        <v>36</v>
      </c>
      <c r="L22" s="27" t="s">
        <v>36</v>
      </c>
      <c r="M22" s="26">
        <f>E22+I22-J28</f>
        <v>0</v>
      </c>
      <c r="N22" s="26"/>
    </row>
    <row r="23" spans="1:14" s="6" customFormat="1" ht="12.75" thickTop="1" thickBot="1" x14ac:dyDescent="0.25">
      <c r="A23" s="28" t="s">
        <v>38</v>
      </c>
      <c r="B23" s="24" t="s">
        <v>36</v>
      </c>
      <c r="C23" s="25" t="s">
        <v>39</v>
      </c>
      <c r="D23" s="26">
        <v>3000</v>
      </c>
      <c r="E23" s="27" t="s">
        <v>36</v>
      </c>
      <c r="F23" s="27" t="s">
        <v>36</v>
      </c>
      <c r="G23" s="27" t="s">
        <v>36</v>
      </c>
      <c r="H23" s="27" t="s">
        <v>36</v>
      </c>
      <c r="I23" s="26"/>
      <c r="J23" s="27" t="s">
        <v>36</v>
      </c>
      <c r="K23" s="27" t="s">
        <v>36</v>
      </c>
      <c r="L23" s="27" t="s">
        <v>36</v>
      </c>
      <c r="M23" s="27" t="s">
        <v>36</v>
      </c>
      <c r="N23" s="27" t="s">
        <v>36</v>
      </c>
    </row>
    <row r="24" spans="1:14" s="6" customFormat="1" ht="33" customHeight="1" thickTop="1" thickBot="1" x14ac:dyDescent="0.25">
      <c r="A24" s="29" t="s">
        <v>40</v>
      </c>
      <c r="B24" s="24" t="s">
        <v>36</v>
      </c>
      <c r="C24" s="25" t="s">
        <v>41</v>
      </c>
      <c r="D24" s="26">
        <f>SUM([1]Ф.4.2.КФК1:Ф.4.2.КФК30!D24)</f>
        <v>0</v>
      </c>
      <c r="E24" s="27" t="s">
        <v>36</v>
      </c>
      <c r="F24" s="27" t="s">
        <v>36</v>
      </c>
      <c r="G24" s="27" t="s">
        <v>36</v>
      </c>
      <c r="H24" s="27" t="s">
        <v>36</v>
      </c>
      <c r="I24" s="26">
        <f>SUM([1]Ф.4.2.КФК1:Ф.4.2.КФК30!I24)</f>
        <v>0</v>
      </c>
      <c r="J24" s="27" t="s">
        <v>36</v>
      </c>
      <c r="K24" s="27" t="s">
        <v>36</v>
      </c>
      <c r="L24" s="27" t="s">
        <v>36</v>
      </c>
      <c r="M24" s="27" t="s">
        <v>36</v>
      </c>
      <c r="N24" s="27" t="s">
        <v>36</v>
      </c>
    </row>
    <row r="25" spans="1:14" s="6" customFormat="1" ht="45.75" customHeight="1" thickTop="1" thickBot="1" x14ac:dyDescent="0.25">
      <c r="A25" s="30" t="s">
        <v>42</v>
      </c>
      <c r="B25" s="24" t="s">
        <v>36</v>
      </c>
      <c r="C25" s="25" t="s">
        <v>43</v>
      </c>
      <c r="D25" s="26">
        <f>SUM([1]Ф.4.2.КФК1:Ф.4.2.КФК30!D25)</f>
        <v>0</v>
      </c>
      <c r="E25" s="27" t="s">
        <v>36</v>
      </c>
      <c r="F25" s="27" t="s">
        <v>36</v>
      </c>
      <c r="G25" s="27" t="s">
        <v>36</v>
      </c>
      <c r="H25" s="31">
        <v>0</v>
      </c>
      <c r="I25" s="26">
        <f>SUM([1]Ф.4.2.КФК1:Ф.4.2.КФК30!I25)</f>
        <v>0</v>
      </c>
      <c r="J25" s="27" t="s">
        <v>36</v>
      </c>
      <c r="K25" s="27" t="s">
        <v>36</v>
      </c>
      <c r="L25" s="27" t="s">
        <v>36</v>
      </c>
      <c r="M25" s="27" t="s">
        <v>36</v>
      </c>
      <c r="N25" s="27" t="s">
        <v>36</v>
      </c>
    </row>
    <row r="26" spans="1:14" s="6" customFormat="1" ht="18" thickTop="1" thickBot="1" x14ac:dyDescent="0.25">
      <c r="A26" s="30" t="s">
        <v>44</v>
      </c>
      <c r="B26" s="24" t="s">
        <v>36</v>
      </c>
      <c r="C26" s="25" t="s">
        <v>45</v>
      </c>
      <c r="D26" s="26">
        <f>SUM([1]Ф.4.2.КФК1:Ф.4.2.КФК30!D26)</f>
        <v>0</v>
      </c>
      <c r="E26" s="27" t="s">
        <v>36</v>
      </c>
      <c r="F26" s="27" t="s">
        <v>36</v>
      </c>
      <c r="G26" s="27" t="s">
        <v>36</v>
      </c>
      <c r="H26" s="27" t="s">
        <v>36</v>
      </c>
      <c r="I26" s="26">
        <f>SUM([1]Ф.4.2.КФК1:Ф.4.2.КФК30!I26)</f>
        <v>0</v>
      </c>
      <c r="J26" s="27" t="s">
        <v>36</v>
      </c>
      <c r="K26" s="27" t="s">
        <v>36</v>
      </c>
      <c r="L26" s="27" t="s">
        <v>36</v>
      </c>
      <c r="M26" s="27" t="s">
        <v>36</v>
      </c>
      <c r="N26" s="27" t="s">
        <v>36</v>
      </c>
    </row>
    <row r="27" spans="1:14" s="6" customFormat="1" ht="12.75" thickTop="1" thickBot="1" x14ac:dyDescent="0.25">
      <c r="A27" s="28" t="s">
        <v>46</v>
      </c>
      <c r="B27" s="24" t="s">
        <v>36</v>
      </c>
      <c r="C27" s="25" t="s">
        <v>47</v>
      </c>
      <c r="D27" s="26">
        <f>SUM([1]Ф.4.2.КФК1:Ф.4.2.КФК30!D27)</f>
        <v>0</v>
      </c>
      <c r="E27" s="27" t="s">
        <v>36</v>
      </c>
      <c r="F27" s="27" t="s">
        <v>36</v>
      </c>
      <c r="G27" s="27" t="s">
        <v>36</v>
      </c>
      <c r="H27" s="27" t="s">
        <v>36</v>
      </c>
      <c r="I27" s="27" t="s">
        <v>36</v>
      </c>
      <c r="J27" s="27" t="s">
        <v>36</v>
      </c>
      <c r="K27" s="27" t="s">
        <v>36</v>
      </c>
      <c r="L27" s="27" t="s">
        <v>36</v>
      </c>
      <c r="M27" s="27" t="s">
        <v>36</v>
      </c>
      <c r="N27" s="27" t="s">
        <v>36</v>
      </c>
    </row>
    <row r="28" spans="1:14" s="6" customFormat="1" ht="12.75" thickTop="1" thickBot="1" x14ac:dyDescent="0.25">
      <c r="A28" s="32" t="s">
        <v>48</v>
      </c>
      <c r="B28" s="24" t="s">
        <v>36</v>
      </c>
      <c r="C28" s="25" t="s">
        <v>49</v>
      </c>
      <c r="D28" s="26">
        <f>D30+D65</f>
        <v>3000</v>
      </c>
      <c r="E28" s="27" t="s">
        <v>36</v>
      </c>
      <c r="F28" s="27" t="s">
        <v>36</v>
      </c>
      <c r="G28" s="27" t="s">
        <v>36</v>
      </c>
      <c r="H28" s="27" t="s">
        <v>36</v>
      </c>
      <c r="I28" s="27" t="s">
        <v>36</v>
      </c>
      <c r="J28" s="26">
        <f>J30+J65</f>
        <v>0</v>
      </c>
      <c r="K28" s="26">
        <f>SUM([1]Ф.4.2.КФК1:Ф.4.2.КФК30!K28)</f>
        <v>0</v>
      </c>
      <c r="L28" s="26">
        <f>SUM([1]Ф.4.2.КФК1:Ф.4.2.КФК30!L28)</f>
        <v>0</v>
      </c>
      <c r="M28" s="27" t="s">
        <v>36</v>
      </c>
      <c r="N28" s="27" t="s">
        <v>36</v>
      </c>
    </row>
    <row r="29" spans="1:14" s="6" customFormat="1" ht="12.75" thickTop="1" thickBot="1" x14ac:dyDescent="0.25">
      <c r="A29" s="33" t="s">
        <v>50</v>
      </c>
      <c r="B29" s="34"/>
      <c r="C29" s="35"/>
      <c r="D29" s="31"/>
      <c r="E29" s="27"/>
      <c r="F29" s="27"/>
      <c r="G29" s="27"/>
      <c r="H29" s="27"/>
      <c r="I29" s="27"/>
      <c r="J29" s="31"/>
      <c r="K29" s="31"/>
      <c r="L29" s="31"/>
      <c r="M29" s="27"/>
      <c r="N29" s="27"/>
    </row>
    <row r="30" spans="1:14" s="6" customFormat="1" ht="12.75" thickTop="1" thickBot="1" x14ac:dyDescent="0.25">
      <c r="A30" s="24" t="s">
        <v>51</v>
      </c>
      <c r="B30" s="24">
        <v>2000</v>
      </c>
      <c r="C30" s="25" t="s">
        <v>52</v>
      </c>
      <c r="D30" s="26">
        <f>D37+D38+D39+D40+D43</f>
        <v>3000</v>
      </c>
      <c r="E30" s="27" t="s">
        <v>36</v>
      </c>
      <c r="F30" s="27" t="s">
        <v>36</v>
      </c>
      <c r="G30" s="27" t="s">
        <v>36</v>
      </c>
      <c r="H30" s="27" t="s">
        <v>36</v>
      </c>
      <c r="I30" s="27" t="s">
        <v>36</v>
      </c>
      <c r="J30" s="26">
        <f>J36</f>
        <v>0</v>
      </c>
      <c r="K30" s="26">
        <f>SUM([1]Ф.4.2.КФК1:Ф.4.2.КФК30!K30)</f>
        <v>0</v>
      </c>
      <c r="L30" s="26">
        <f>SUM([1]Ф.4.2.КФК1:Ф.4.2.КФК30!L30)</f>
        <v>0</v>
      </c>
      <c r="M30" s="27" t="s">
        <v>36</v>
      </c>
      <c r="N30" s="27" t="s">
        <v>36</v>
      </c>
    </row>
    <row r="31" spans="1:14" s="6" customFormat="1" ht="12.75" thickTop="1" thickBot="1" x14ac:dyDescent="0.25">
      <c r="A31" s="36" t="s">
        <v>53</v>
      </c>
      <c r="B31" s="24">
        <v>2100</v>
      </c>
      <c r="C31" s="25" t="s">
        <v>54</v>
      </c>
      <c r="D31" s="26">
        <f>SUM([1]Ф.4.2.КФК1:Ф.4.2.КФК30!D31)</f>
        <v>0</v>
      </c>
      <c r="E31" s="27" t="s">
        <v>36</v>
      </c>
      <c r="F31" s="27" t="s">
        <v>36</v>
      </c>
      <c r="G31" s="27" t="s">
        <v>36</v>
      </c>
      <c r="H31" s="27" t="s">
        <v>36</v>
      </c>
      <c r="I31" s="27" t="s">
        <v>36</v>
      </c>
      <c r="J31" s="26">
        <f>SUM([1]Ф.4.2.КФК1:Ф.4.2.КФК30!J31)</f>
        <v>0</v>
      </c>
      <c r="K31" s="26">
        <f>SUM([1]Ф.4.2.КФК1:Ф.4.2.КФК30!K31)</f>
        <v>0</v>
      </c>
      <c r="L31" s="26">
        <f>SUM([1]Ф.4.2.КФК1:Ф.4.2.КФК30!L31)</f>
        <v>0</v>
      </c>
      <c r="M31" s="27" t="s">
        <v>36</v>
      </c>
      <c r="N31" s="27" t="s">
        <v>36</v>
      </c>
    </row>
    <row r="32" spans="1:14" s="6" customFormat="1" ht="12.75" thickTop="1" thickBot="1" x14ac:dyDescent="0.25">
      <c r="A32" s="37" t="s">
        <v>55</v>
      </c>
      <c r="B32" s="38">
        <v>2110</v>
      </c>
      <c r="C32" s="39" t="s">
        <v>56</v>
      </c>
      <c r="D32" s="26">
        <f>SUM([1]Ф.4.2.КФК1:Ф.4.2.КФК30!D32)</f>
        <v>0</v>
      </c>
      <c r="E32" s="27" t="s">
        <v>36</v>
      </c>
      <c r="F32" s="27" t="s">
        <v>36</v>
      </c>
      <c r="G32" s="27" t="s">
        <v>36</v>
      </c>
      <c r="H32" s="27" t="s">
        <v>36</v>
      </c>
      <c r="I32" s="27" t="s">
        <v>36</v>
      </c>
      <c r="J32" s="26">
        <f>SUM([1]Ф.4.2.КФК1:Ф.4.2.КФК30!J32)</f>
        <v>0</v>
      </c>
      <c r="K32" s="26">
        <f>SUM([1]Ф.4.2.КФК1:Ф.4.2.КФК30!K32)</f>
        <v>0</v>
      </c>
      <c r="L32" s="26">
        <f>SUM([1]Ф.4.2.КФК1:Ф.4.2.КФК30!L32)</f>
        <v>0</v>
      </c>
      <c r="M32" s="27" t="s">
        <v>36</v>
      </c>
      <c r="N32" s="27" t="s">
        <v>36</v>
      </c>
    </row>
    <row r="33" spans="1:14" s="6" customFormat="1" ht="12.75" thickTop="1" thickBot="1" x14ac:dyDescent="0.25">
      <c r="A33" s="40" t="s">
        <v>57</v>
      </c>
      <c r="B33" s="20">
        <v>2111</v>
      </c>
      <c r="C33" s="20">
        <v>110</v>
      </c>
      <c r="D33" s="26">
        <f>SUM([1]Ф.4.2.КФК1:Ф.4.2.КФК30!D33)</f>
        <v>0</v>
      </c>
      <c r="E33" s="27" t="s">
        <v>36</v>
      </c>
      <c r="F33" s="27" t="s">
        <v>36</v>
      </c>
      <c r="G33" s="27" t="s">
        <v>36</v>
      </c>
      <c r="H33" s="27" t="s">
        <v>36</v>
      </c>
      <c r="I33" s="27" t="s">
        <v>36</v>
      </c>
      <c r="J33" s="26">
        <f>SUM([1]Ф.4.2.КФК1:Ф.4.2.КФК30!J33)</f>
        <v>0</v>
      </c>
      <c r="K33" s="26">
        <f>SUM([1]Ф.4.2.КФК1:Ф.4.2.КФК30!K33)</f>
        <v>0</v>
      </c>
      <c r="L33" s="26">
        <f>SUM([1]Ф.4.2.КФК1:Ф.4.2.КФК30!L33)</f>
        <v>0</v>
      </c>
      <c r="M33" s="27" t="s">
        <v>36</v>
      </c>
      <c r="N33" s="27" t="s">
        <v>36</v>
      </c>
    </row>
    <row r="34" spans="1:14" s="6" customFormat="1" ht="12.75" thickTop="1" thickBot="1" x14ac:dyDescent="0.25">
      <c r="A34" s="40" t="s">
        <v>58</v>
      </c>
      <c r="B34" s="20">
        <v>2112</v>
      </c>
      <c r="C34" s="20">
        <v>120</v>
      </c>
      <c r="D34" s="26">
        <f>SUM([1]Ф.4.2.КФК1:Ф.4.2.КФК30!D34)</f>
        <v>0</v>
      </c>
      <c r="E34" s="27" t="s">
        <v>36</v>
      </c>
      <c r="F34" s="27" t="s">
        <v>36</v>
      </c>
      <c r="G34" s="27" t="s">
        <v>36</v>
      </c>
      <c r="H34" s="27" t="s">
        <v>36</v>
      </c>
      <c r="I34" s="27" t="s">
        <v>36</v>
      </c>
      <c r="J34" s="26">
        <f>SUM([1]Ф.4.2.КФК1:Ф.4.2.КФК30!J34)</f>
        <v>0</v>
      </c>
      <c r="K34" s="26">
        <f>SUM([1]Ф.4.2.КФК1:Ф.4.2.КФК30!K34)</f>
        <v>0</v>
      </c>
      <c r="L34" s="26">
        <f>SUM([1]Ф.4.2.КФК1:Ф.4.2.КФК30!L34)</f>
        <v>0</v>
      </c>
      <c r="M34" s="27" t="s">
        <v>36</v>
      </c>
      <c r="N34" s="27" t="s">
        <v>36</v>
      </c>
    </row>
    <row r="35" spans="1:14" s="6" customFormat="1" ht="12" customHeight="1" thickTop="1" thickBot="1" x14ac:dyDescent="0.25">
      <c r="A35" s="41" t="s">
        <v>59</v>
      </c>
      <c r="B35" s="38">
        <v>2120</v>
      </c>
      <c r="C35" s="38">
        <v>130</v>
      </c>
      <c r="D35" s="26">
        <f>SUM([1]Ф.4.2.КФК1:Ф.4.2.КФК30!D35)</f>
        <v>0</v>
      </c>
      <c r="E35" s="27" t="s">
        <v>36</v>
      </c>
      <c r="F35" s="27" t="s">
        <v>36</v>
      </c>
      <c r="G35" s="27" t="s">
        <v>36</v>
      </c>
      <c r="H35" s="27" t="s">
        <v>36</v>
      </c>
      <c r="I35" s="27" t="s">
        <v>36</v>
      </c>
      <c r="J35" s="26">
        <f>SUM([1]Ф.4.2.КФК1:Ф.4.2.КФК30!J35)</f>
        <v>0</v>
      </c>
      <c r="K35" s="26">
        <f>SUM([1]Ф.4.2.КФК1:Ф.4.2.КФК30!K35)</f>
        <v>0</v>
      </c>
      <c r="L35" s="26">
        <f>SUM([1]Ф.4.2.КФК1:Ф.4.2.КФК30!L35)</f>
        <v>0</v>
      </c>
      <c r="M35" s="27" t="s">
        <v>36</v>
      </c>
      <c r="N35" s="27" t="s">
        <v>36</v>
      </c>
    </row>
    <row r="36" spans="1:14" s="6" customFormat="1" ht="12" customHeight="1" thickTop="1" thickBot="1" x14ac:dyDescent="0.25">
      <c r="A36" s="42" t="s">
        <v>60</v>
      </c>
      <c r="B36" s="24">
        <v>2200</v>
      </c>
      <c r="C36" s="24">
        <v>140</v>
      </c>
      <c r="D36" s="26">
        <f>SUM([1]Ф.4.2.КФК1:Ф.4.2.КФК30!D36)</f>
        <v>0</v>
      </c>
      <c r="E36" s="27" t="s">
        <v>36</v>
      </c>
      <c r="F36" s="27" t="s">
        <v>36</v>
      </c>
      <c r="G36" s="27" t="s">
        <v>36</v>
      </c>
      <c r="H36" s="27" t="s">
        <v>36</v>
      </c>
      <c r="I36" s="27" t="s">
        <v>36</v>
      </c>
      <c r="J36" s="26">
        <f>J37+J38+J39+J40+J41+J43</f>
        <v>0</v>
      </c>
      <c r="K36" s="26">
        <f>SUM([1]Ф.4.2.КФК1:Ф.4.2.КФК30!K36)</f>
        <v>0</v>
      </c>
      <c r="L36" s="26">
        <f>SUM([1]Ф.4.2.КФК1:Ф.4.2.КФК30!L36)</f>
        <v>0</v>
      </c>
      <c r="M36" s="27" t="s">
        <v>36</v>
      </c>
      <c r="N36" s="27" t="s">
        <v>36</v>
      </c>
    </row>
    <row r="37" spans="1:14" s="6" customFormat="1" ht="12.75" thickTop="1" thickBot="1" x14ac:dyDescent="0.25">
      <c r="A37" s="37" t="s">
        <v>61</v>
      </c>
      <c r="B37" s="38">
        <v>2210</v>
      </c>
      <c r="C37" s="38">
        <v>150</v>
      </c>
      <c r="D37" s="26">
        <v>3000</v>
      </c>
      <c r="E37" s="27" t="s">
        <v>36</v>
      </c>
      <c r="F37" s="27" t="s">
        <v>36</v>
      </c>
      <c r="G37" s="27" t="s">
        <v>36</v>
      </c>
      <c r="H37" s="27" t="s">
        <v>36</v>
      </c>
      <c r="I37" s="27" t="s">
        <v>36</v>
      </c>
      <c r="J37" s="26"/>
      <c r="K37" s="26">
        <f>SUM([1]Ф.4.2.КФК1:Ф.4.2.КФК30!K37)</f>
        <v>0</v>
      </c>
      <c r="L37" s="26">
        <f>SUM([1]Ф.4.2.КФК1:Ф.4.2.КФК30!L37)</f>
        <v>0</v>
      </c>
      <c r="M37" s="27" t="s">
        <v>36</v>
      </c>
      <c r="N37" s="27" t="s">
        <v>36</v>
      </c>
    </row>
    <row r="38" spans="1:14" s="6" customFormat="1" ht="12.75" thickTop="1" thickBot="1" x14ac:dyDescent="0.25">
      <c r="A38" s="37" t="s">
        <v>62</v>
      </c>
      <c r="B38" s="38">
        <v>2220</v>
      </c>
      <c r="C38" s="38">
        <v>160</v>
      </c>
      <c r="D38" s="26"/>
      <c r="E38" s="27" t="s">
        <v>36</v>
      </c>
      <c r="F38" s="27" t="s">
        <v>36</v>
      </c>
      <c r="G38" s="27" t="s">
        <v>36</v>
      </c>
      <c r="H38" s="27" t="s">
        <v>36</v>
      </c>
      <c r="I38" s="27" t="s">
        <v>36</v>
      </c>
      <c r="J38" s="26"/>
      <c r="K38" s="26">
        <f>SUM([1]Ф.4.2.КФК1:Ф.4.2.КФК30!K38)</f>
        <v>0</v>
      </c>
      <c r="L38" s="26">
        <f>SUM([1]Ф.4.2.КФК1:Ф.4.2.КФК30!L38)</f>
        <v>0</v>
      </c>
      <c r="M38" s="27" t="s">
        <v>36</v>
      </c>
      <c r="N38" s="27" t="s">
        <v>36</v>
      </c>
    </row>
    <row r="39" spans="1:14" s="6" customFormat="1" ht="12.75" thickTop="1" thickBot="1" x14ac:dyDescent="0.25">
      <c r="A39" s="37" t="s">
        <v>63</v>
      </c>
      <c r="B39" s="38">
        <v>2230</v>
      </c>
      <c r="C39" s="38">
        <v>170</v>
      </c>
      <c r="D39" s="26"/>
      <c r="E39" s="27" t="s">
        <v>36</v>
      </c>
      <c r="F39" s="27" t="s">
        <v>36</v>
      </c>
      <c r="G39" s="27" t="s">
        <v>36</v>
      </c>
      <c r="H39" s="27" t="s">
        <v>36</v>
      </c>
      <c r="I39" s="27" t="s">
        <v>36</v>
      </c>
      <c r="J39" s="26"/>
      <c r="K39" s="26">
        <f>SUM([1]Ф.4.2.КФК1:Ф.4.2.КФК30!K39)</f>
        <v>0</v>
      </c>
      <c r="L39" s="26">
        <f>SUM([1]Ф.4.2.КФК1:Ф.4.2.КФК30!L39)</f>
        <v>0</v>
      </c>
      <c r="M39" s="27" t="s">
        <v>36</v>
      </c>
      <c r="N39" s="27" t="s">
        <v>36</v>
      </c>
    </row>
    <row r="40" spans="1:14" s="6" customFormat="1" ht="12.75" thickTop="1" thickBot="1" x14ac:dyDescent="0.25">
      <c r="A40" s="37" t="s">
        <v>64</v>
      </c>
      <c r="B40" s="38">
        <v>2240</v>
      </c>
      <c r="C40" s="38">
        <v>180</v>
      </c>
      <c r="D40" s="26"/>
      <c r="E40" s="27" t="s">
        <v>36</v>
      </c>
      <c r="F40" s="27" t="s">
        <v>36</v>
      </c>
      <c r="G40" s="27" t="s">
        <v>36</v>
      </c>
      <c r="H40" s="27" t="s">
        <v>36</v>
      </c>
      <c r="I40" s="27" t="s">
        <v>36</v>
      </c>
      <c r="J40" s="26"/>
      <c r="K40" s="26">
        <f>SUM([1]Ф.4.2.КФК1:Ф.4.2.КФК30!K40)</f>
        <v>0</v>
      </c>
      <c r="L40" s="26">
        <f>SUM([1]Ф.4.2.КФК1:Ф.4.2.КФК30!L40)</f>
        <v>0</v>
      </c>
      <c r="M40" s="27" t="s">
        <v>36</v>
      </c>
      <c r="N40" s="27" t="s">
        <v>36</v>
      </c>
    </row>
    <row r="41" spans="1:14" s="6" customFormat="1" ht="12.75" thickTop="1" thickBot="1" x14ac:dyDescent="0.25">
      <c r="A41" s="37" t="s">
        <v>65</v>
      </c>
      <c r="B41" s="38">
        <v>2250</v>
      </c>
      <c r="C41" s="38">
        <v>190</v>
      </c>
      <c r="D41" s="26">
        <f>SUM([1]Ф.4.2.КФК1:Ф.4.2.КФК30!D41)</f>
        <v>0</v>
      </c>
      <c r="E41" s="27" t="s">
        <v>36</v>
      </c>
      <c r="F41" s="27" t="s">
        <v>36</v>
      </c>
      <c r="G41" s="27" t="s">
        <v>36</v>
      </c>
      <c r="H41" s="27" t="s">
        <v>36</v>
      </c>
      <c r="I41" s="27" t="s">
        <v>36</v>
      </c>
      <c r="J41" s="26"/>
      <c r="K41" s="26">
        <f>SUM([1]Ф.4.2.КФК1:Ф.4.2.КФК30!K41)</f>
        <v>0</v>
      </c>
      <c r="L41" s="26">
        <f>SUM([1]Ф.4.2.КФК1:Ф.4.2.КФК30!L41)</f>
        <v>0</v>
      </c>
      <c r="M41" s="27" t="s">
        <v>36</v>
      </c>
      <c r="N41" s="27" t="s">
        <v>36</v>
      </c>
    </row>
    <row r="42" spans="1:14" s="6" customFormat="1" ht="12.75" customHeight="1" thickTop="1" thickBot="1" x14ac:dyDescent="0.25">
      <c r="A42" s="41" t="s">
        <v>66</v>
      </c>
      <c r="B42" s="38">
        <v>2260</v>
      </c>
      <c r="C42" s="38">
        <v>200</v>
      </c>
      <c r="D42" s="26">
        <f>SUM([1]Ф.4.2.КФК1:Ф.4.2.КФК30!D42)</f>
        <v>0</v>
      </c>
      <c r="E42" s="27" t="s">
        <v>36</v>
      </c>
      <c r="F42" s="27" t="s">
        <v>36</v>
      </c>
      <c r="G42" s="27" t="s">
        <v>36</v>
      </c>
      <c r="H42" s="27" t="s">
        <v>36</v>
      </c>
      <c r="I42" s="27" t="s">
        <v>36</v>
      </c>
      <c r="J42" s="26"/>
      <c r="K42" s="26">
        <f>SUM([1]Ф.4.2.КФК1:Ф.4.2.КФК30!K42)</f>
        <v>0</v>
      </c>
      <c r="L42" s="26">
        <f>SUM([1]Ф.4.2.КФК1:Ф.4.2.КФК30!L42)</f>
        <v>0</v>
      </c>
      <c r="M42" s="27" t="s">
        <v>36</v>
      </c>
      <c r="N42" s="27" t="s">
        <v>36</v>
      </c>
    </row>
    <row r="43" spans="1:14" s="6" customFormat="1" ht="12.75" thickTop="1" thickBot="1" x14ac:dyDescent="0.25">
      <c r="A43" s="41" t="s">
        <v>67</v>
      </c>
      <c r="B43" s="38">
        <v>2270</v>
      </c>
      <c r="C43" s="38">
        <v>210</v>
      </c>
      <c r="D43" s="26">
        <f>D45+D46</f>
        <v>0</v>
      </c>
      <c r="E43" s="27" t="s">
        <v>36</v>
      </c>
      <c r="F43" s="27" t="s">
        <v>36</v>
      </c>
      <c r="G43" s="27" t="s">
        <v>36</v>
      </c>
      <c r="H43" s="27" t="s">
        <v>36</v>
      </c>
      <c r="I43" s="27" t="s">
        <v>36</v>
      </c>
      <c r="J43" s="26">
        <f>J45+J46</f>
        <v>0</v>
      </c>
      <c r="K43" s="26">
        <f>SUM([1]Ф.4.2.КФК1:Ф.4.2.КФК30!K43)</f>
        <v>0</v>
      </c>
      <c r="L43" s="26">
        <f>SUM([1]Ф.4.2.КФК1:Ф.4.2.КФК30!L43)</f>
        <v>0</v>
      </c>
      <c r="M43" s="27" t="s">
        <v>36</v>
      </c>
      <c r="N43" s="27" t="s">
        <v>36</v>
      </c>
    </row>
    <row r="44" spans="1:14" s="6" customFormat="1" ht="12.75" thickTop="1" thickBot="1" x14ac:dyDescent="0.25">
      <c r="A44" s="40" t="s">
        <v>68</v>
      </c>
      <c r="B44" s="20">
        <v>2271</v>
      </c>
      <c r="C44" s="20">
        <v>220</v>
      </c>
      <c r="D44" s="26">
        <f>SUM([1]Ф.4.2.КФК1:Ф.4.2.КФК30!D44)</f>
        <v>0</v>
      </c>
      <c r="E44" s="27" t="s">
        <v>36</v>
      </c>
      <c r="F44" s="27" t="s">
        <v>36</v>
      </c>
      <c r="G44" s="27" t="s">
        <v>36</v>
      </c>
      <c r="H44" s="27" t="s">
        <v>36</v>
      </c>
      <c r="I44" s="27" t="s">
        <v>36</v>
      </c>
      <c r="J44" s="26">
        <f>SUM([1]Ф.4.2.КФК1:Ф.4.2.КФК30!J44)</f>
        <v>0</v>
      </c>
      <c r="K44" s="26">
        <f>SUM([1]Ф.4.2.КФК1:Ф.4.2.КФК30!K44)</f>
        <v>0</v>
      </c>
      <c r="L44" s="26">
        <f>SUM([1]Ф.4.2.КФК1:Ф.4.2.КФК30!L44)</f>
        <v>0</v>
      </c>
      <c r="M44" s="27" t="s">
        <v>36</v>
      </c>
      <c r="N44" s="27" t="s">
        <v>36</v>
      </c>
    </row>
    <row r="45" spans="1:14" s="6" customFormat="1" ht="12.75" thickTop="1" thickBot="1" x14ac:dyDescent="0.25">
      <c r="A45" s="40" t="s">
        <v>69</v>
      </c>
      <c r="B45" s="20">
        <v>2272</v>
      </c>
      <c r="C45" s="20">
        <v>230</v>
      </c>
      <c r="D45" s="26">
        <f>SUM([1]Ф.4.2.КФК1:Ф.4.2.КФК30!D45)</f>
        <v>0</v>
      </c>
      <c r="E45" s="27" t="s">
        <v>36</v>
      </c>
      <c r="F45" s="27" t="s">
        <v>36</v>
      </c>
      <c r="G45" s="27" t="s">
        <v>36</v>
      </c>
      <c r="H45" s="27" t="s">
        <v>36</v>
      </c>
      <c r="I45" s="27" t="s">
        <v>36</v>
      </c>
      <c r="J45" s="26"/>
      <c r="K45" s="26">
        <f>SUM([1]Ф.4.2.КФК1:Ф.4.2.КФК30!K45)</f>
        <v>0</v>
      </c>
      <c r="L45" s="26">
        <f>SUM([1]Ф.4.2.КФК1:Ф.4.2.КФК30!L45)</f>
        <v>0</v>
      </c>
      <c r="M45" s="27" t="s">
        <v>36</v>
      </c>
      <c r="N45" s="27" t="s">
        <v>36</v>
      </c>
    </row>
    <row r="46" spans="1:14" s="6" customFormat="1" ht="12.75" thickTop="1" thickBot="1" x14ac:dyDescent="0.25">
      <c r="A46" s="40" t="s">
        <v>70</v>
      </c>
      <c r="B46" s="20">
        <v>2273</v>
      </c>
      <c r="C46" s="20">
        <v>240</v>
      </c>
      <c r="D46" s="26">
        <f>SUM([1]Ф.4.2.КФК1:Ф.4.2.КФК30!D46)</f>
        <v>0</v>
      </c>
      <c r="E46" s="27" t="s">
        <v>36</v>
      </c>
      <c r="F46" s="27" t="s">
        <v>36</v>
      </c>
      <c r="G46" s="27" t="s">
        <v>36</v>
      </c>
      <c r="H46" s="27" t="s">
        <v>36</v>
      </c>
      <c r="I46" s="27" t="s">
        <v>36</v>
      </c>
      <c r="J46" s="26"/>
      <c r="K46" s="26">
        <f>SUM([1]Ф.4.2.КФК1:Ф.4.2.КФК30!K46)</f>
        <v>0</v>
      </c>
      <c r="L46" s="26">
        <f>SUM([1]Ф.4.2.КФК1:Ф.4.2.КФК30!L46)</f>
        <v>0</v>
      </c>
      <c r="M46" s="27" t="s">
        <v>36</v>
      </c>
      <c r="N46" s="27" t="s">
        <v>36</v>
      </c>
    </row>
    <row r="47" spans="1:14" s="6" customFormat="1" ht="12.75" thickTop="1" thickBot="1" x14ac:dyDescent="0.25">
      <c r="A47" s="40" t="s">
        <v>71</v>
      </c>
      <c r="B47" s="20">
        <v>2274</v>
      </c>
      <c r="C47" s="20">
        <v>250</v>
      </c>
      <c r="D47" s="26">
        <f>SUM([1]Ф.4.2.КФК1:Ф.4.2.КФК30!D47)</f>
        <v>0</v>
      </c>
      <c r="E47" s="27" t="s">
        <v>36</v>
      </c>
      <c r="F47" s="27" t="s">
        <v>36</v>
      </c>
      <c r="G47" s="27" t="s">
        <v>36</v>
      </c>
      <c r="H47" s="27" t="s">
        <v>36</v>
      </c>
      <c r="I47" s="27" t="s">
        <v>36</v>
      </c>
      <c r="J47" s="26">
        <f>SUM([1]Ф.4.2.КФК1:Ф.4.2.КФК30!J47)</f>
        <v>0</v>
      </c>
      <c r="K47" s="26">
        <f>SUM([1]Ф.4.2.КФК1:Ф.4.2.КФК30!K47)</f>
        <v>0</v>
      </c>
      <c r="L47" s="26">
        <f>SUM([1]Ф.4.2.КФК1:Ф.4.2.КФК30!L47)</f>
        <v>0</v>
      </c>
      <c r="M47" s="27" t="s">
        <v>36</v>
      </c>
      <c r="N47" s="27" t="s">
        <v>36</v>
      </c>
    </row>
    <row r="48" spans="1:14" s="6" customFormat="1" ht="12.75" thickTop="1" thickBot="1" x14ac:dyDescent="0.25">
      <c r="A48" s="40" t="s">
        <v>72</v>
      </c>
      <c r="B48" s="20">
        <v>2275</v>
      </c>
      <c r="C48" s="20">
        <v>260</v>
      </c>
      <c r="D48" s="26">
        <f>SUM([1]Ф.4.2.КФК1:Ф.4.2.КФК30!D48)</f>
        <v>0</v>
      </c>
      <c r="E48" s="27" t="s">
        <v>36</v>
      </c>
      <c r="F48" s="27" t="s">
        <v>36</v>
      </c>
      <c r="G48" s="27" t="s">
        <v>36</v>
      </c>
      <c r="H48" s="27" t="s">
        <v>36</v>
      </c>
      <c r="I48" s="27" t="s">
        <v>36</v>
      </c>
      <c r="J48" s="26">
        <f>SUM([1]Ф.4.2.КФК1:Ф.4.2.КФК30!J48)</f>
        <v>0</v>
      </c>
      <c r="K48" s="26">
        <f>SUM([1]Ф.4.2.КФК1:Ф.4.2.КФК30!K48)</f>
        <v>0</v>
      </c>
      <c r="L48" s="26">
        <f>SUM([1]Ф.4.2.КФК1:Ф.4.2.КФК30!L48)</f>
        <v>0</v>
      </c>
      <c r="M48" s="27" t="s">
        <v>36</v>
      </c>
      <c r="N48" s="27" t="s">
        <v>36</v>
      </c>
    </row>
    <row r="49" spans="1:14" s="6" customFormat="1" ht="12.75" thickTop="1" thickBot="1" x14ac:dyDescent="0.25">
      <c r="A49" s="40" t="s">
        <v>73</v>
      </c>
      <c r="B49" s="20">
        <v>2276</v>
      </c>
      <c r="C49" s="20">
        <v>270</v>
      </c>
      <c r="D49" s="26">
        <f>SUM([1]Ф.4.2.КФК1:Ф.4.2.КФК30!D49)</f>
        <v>0</v>
      </c>
      <c r="E49" s="27" t="s">
        <v>36</v>
      </c>
      <c r="F49" s="27" t="s">
        <v>36</v>
      </c>
      <c r="G49" s="27" t="s">
        <v>36</v>
      </c>
      <c r="H49" s="27" t="s">
        <v>36</v>
      </c>
      <c r="I49" s="27" t="s">
        <v>36</v>
      </c>
      <c r="J49" s="26">
        <f>SUM([1]Ф.4.2.КФК1:Ф.4.2.КФК30!J49)</f>
        <v>0</v>
      </c>
      <c r="K49" s="26">
        <f>SUM([1]Ф.4.2.КФК1:Ф.4.2.КФК30!K49)</f>
        <v>0</v>
      </c>
      <c r="L49" s="26">
        <f>SUM([1]Ф.4.2.КФК1:Ф.4.2.КФК30!L49)</f>
        <v>0</v>
      </c>
      <c r="M49" s="27" t="s">
        <v>36</v>
      </c>
      <c r="N49" s="27" t="s">
        <v>36</v>
      </c>
    </row>
    <row r="50" spans="1:14" s="6" customFormat="1" ht="12.75" customHeight="1" thickTop="1" thickBot="1" x14ac:dyDescent="0.25">
      <c r="A50" s="41" t="s">
        <v>74</v>
      </c>
      <c r="B50" s="38">
        <v>2280</v>
      </c>
      <c r="C50" s="38">
        <v>280</v>
      </c>
      <c r="D50" s="26">
        <f>SUM([1]Ф.4.2.КФК1:Ф.4.2.КФК30!D50)</f>
        <v>0</v>
      </c>
      <c r="E50" s="27" t="s">
        <v>36</v>
      </c>
      <c r="F50" s="27" t="s">
        <v>36</v>
      </c>
      <c r="G50" s="27" t="s">
        <v>36</v>
      </c>
      <c r="H50" s="27" t="s">
        <v>36</v>
      </c>
      <c r="I50" s="27" t="s">
        <v>36</v>
      </c>
      <c r="J50" s="26">
        <f>SUM([1]Ф.4.2.КФК1:Ф.4.2.КФК30!J50)</f>
        <v>0</v>
      </c>
      <c r="K50" s="26">
        <f>SUM([1]Ф.4.2.КФК1:Ф.4.2.КФК30!K50)</f>
        <v>0</v>
      </c>
      <c r="L50" s="26">
        <f>SUM([1]Ф.4.2.КФК1:Ф.4.2.КФК30!L50)</f>
        <v>0</v>
      </c>
      <c r="M50" s="27" t="s">
        <v>36</v>
      </c>
      <c r="N50" s="27" t="s">
        <v>36</v>
      </c>
    </row>
    <row r="51" spans="1:14" s="6" customFormat="1" ht="12.75" thickTop="1" thickBot="1" x14ac:dyDescent="0.25">
      <c r="A51" s="43" t="s">
        <v>75</v>
      </c>
      <c r="B51" s="20">
        <v>2281</v>
      </c>
      <c r="C51" s="20">
        <v>290</v>
      </c>
      <c r="D51" s="26">
        <f>SUM([1]Ф.4.2.КФК1:Ф.4.2.КФК30!D51)</f>
        <v>0</v>
      </c>
      <c r="E51" s="27" t="s">
        <v>36</v>
      </c>
      <c r="F51" s="27" t="s">
        <v>36</v>
      </c>
      <c r="G51" s="27" t="s">
        <v>36</v>
      </c>
      <c r="H51" s="27" t="s">
        <v>36</v>
      </c>
      <c r="I51" s="27" t="s">
        <v>36</v>
      </c>
      <c r="J51" s="26">
        <f>SUM([1]Ф.4.2.КФК1:Ф.4.2.КФК30!J51)</f>
        <v>0</v>
      </c>
      <c r="K51" s="26">
        <f>SUM([1]Ф.4.2.КФК1:Ф.4.2.КФК30!K51)</f>
        <v>0</v>
      </c>
      <c r="L51" s="26">
        <f>SUM([1]Ф.4.2.КФК1:Ф.4.2.КФК30!L51)</f>
        <v>0</v>
      </c>
      <c r="M51" s="27" t="s">
        <v>36</v>
      </c>
      <c r="N51" s="27" t="s">
        <v>36</v>
      </c>
    </row>
    <row r="52" spans="1:14" s="6" customFormat="1" ht="12.75" thickTop="1" thickBot="1" x14ac:dyDescent="0.25">
      <c r="A52" s="44" t="s">
        <v>76</v>
      </c>
      <c r="B52" s="20">
        <v>2282</v>
      </c>
      <c r="C52" s="20">
        <v>300</v>
      </c>
      <c r="D52" s="26">
        <f>SUM([1]Ф.4.2.КФК1:Ф.4.2.КФК30!D52)</f>
        <v>0</v>
      </c>
      <c r="E52" s="27" t="s">
        <v>36</v>
      </c>
      <c r="F52" s="27" t="s">
        <v>36</v>
      </c>
      <c r="G52" s="27" t="s">
        <v>36</v>
      </c>
      <c r="H52" s="27" t="s">
        <v>36</v>
      </c>
      <c r="I52" s="27" t="s">
        <v>36</v>
      </c>
      <c r="J52" s="26">
        <f>SUM([1]Ф.4.2.КФК1:Ф.4.2.КФК30!J52)</f>
        <v>0</v>
      </c>
      <c r="K52" s="26">
        <f>SUM([1]Ф.4.2.КФК1:Ф.4.2.КФК30!K52)</f>
        <v>0</v>
      </c>
      <c r="L52" s="26">
        <f>SUM([1]Ф.4.2.КФК1:Ф.4.2.КФК30!L52)</f>
        <v>0</v>
      </c>
      <c r="M52" s="27" t="s">
        <v>36</v>
      </c>
      <c r="N52" s="27" t="s">
        <v>36</v>
      </c>
    </row>
    <row r="53" spans="1:14" s="6" customFormat="1" ht="12.75" thickTop="1" thickBot="1" x14ac:dyDescent="0.25">
      <c r="A53" s="36" t="s">
        <v>77</v>
      </c>
      <c r="B53" s="24">
        <v>2400</v>
      </c>
      <c r="C53" s="24">
        <v>310</v>
      </c>
      <c r="D53" s="26">
        <f>SUM([1]Ф.4.2.КФК1:Ф.4.2.КФК30!D53)</f>
        <v>0</v>
      </c>
      <c r="E53" s="27" t="s">
        <v>36</v>
      </c>
      <c r="F53" s="27" t="s">
        <v>36</v>
      </c>
      <c r="G53" s="27" t="s">
        <v>36</v>
      </c>
      <c r="H53" s="27" t="s">
        <v>36</v>
      </c>
      <c r="I53" s="27" t="s">
        <v>36</v>
      </c>
      <c r="J53" s="26">
        <f>SUM([1]Ф.4.2.КФК1:Ф.4.2.КФК30!J53)</f>
        <v>0</v>
      </c>
      <c r="K53" s="26">
        <f>SUM([1]Ф.4.2.КФК1:Ф.4.2.КФК30!K53)</f>
        <v>0</v>
      </c>
      <c r="L53" s="26">
        <f>SUM([1]Ф.4.2.КФК1:Ф.4.2.КФК30!L53)</f>
        <v>0</v>
      </c>
      <c r="M53" s="27" t="s">
        <v>36</v>
      </c>
      <c r="N53" s="27" t="s">
        <v>36</v>
      </c>
    </row>
    <row r="54" spans="1:14" s="6" customFormat="1" ht="12.75" thickTop="1" thickBot="1" x14ac:dyDescent="0.25">
      <c r="A54" s="45" t="s">
        <v>78</v>
      </c>
      <c r="B54" s="38">
        <v>2410</v>
      </c>
      <c r="C54" s="38">
        <v>320</v>
      </c>
      <c r="D54" s="26">
        <f>SUM([1]Ф.4.2.КФК1:Ф.4.2.КФК30!D54)</f>
        <v>0</v>
      </c>
      <c r="E54" s="27" t="s">
        <v>36</v>
      </c>
      <c r="F54" s="27" t="s">
        <v>36</v>
      </c>
      <c r="G54" s="27" t="s">
        <v>36</v>
      </c>
      <c r="H54" s="27" t="s">
        <v>36</v>
      </c>
      <c r="I54" s="27" t="s">
        <v>36</v>
      </c>
      <c r="J54" s="26">
        <f>SUM([1]Ф.4.2.КФК1:Ф.4.2.КФК30!J54)</f>
        <v>0</v>
      </c>
      <c r="K54" s="26">
        <f>SUM([1]Ф.4.2.КФК1:Ф.4.2.КФК30!K54)</f>
        <v>0</v>
      </c>
      <c r="L54" s="26">
        <f>SUM([1]Ф.4.2.КФК1:Ф.4.2.КФК30!L54)</f>
        <v>0</v>
      </c>
      <c r="M54" s="27" t="s">
        <v>36</v>
      </c>
      <c r="N54" s="27" t="s">
        <v>36</v>
      </c>
    </row>
    <row r="55" spans="1:14" s="6" customFormat="1" ht="12.75" customHeight="1" thickTop="1" thickBot="1" x14ac:dyDescent="0.25">
      <c r="A55" s="45" t="s">
        <v>79</v>
      </c>
      <c r="B55" s="38">
        <v>2420</v>
      </c>
      <c r="C55" s="38">
        <v>330</v>
      </c>
      <c r="D55" s="26">
        <f>SUM([1]Ф.4.2.КФК1:Ф.4.2.КФК30!D55)</f>
        <v>0</v>
      </c>
      <c r="E55" s="27" t="s">
        <v>36</v>
      </c>
      <c r="F55" s="27" t="s">
        <v>36</v>
      </c>
      <c r="G55" s="27" t="s">
        <v>36</v>
      </c>
      <c r="H55" s="27" t="s">
        <v>36</v>
      </c>
      <c r="I55" s="27" t="s">
        <v>36</v>
      </c>
      <c r="J55" s="26">
        <f>SUM([1]Ф.4.2.КФК1:Ф.4.2.КФК30!J55)</f>
        <v>0</v>
      </c>
      <c r="K55" s="26">
        <f>SUM([1]Ф.4.2.КФК1:Ф.4.2.КФК30!K55)</f>
        <v>0</v>
      </c>
      <c r="L55" s="26">
        <f>SUM([1]Ф.4.2.КФК1:Ф.4.2.КФК30!L55)</f>
        <v>0</v>
      </c>
      <c r="M55" s="27" t="s">
        <v>36</v>
      </c>
      <c r="N55" s="27" t="s">
        <v>36</v>
      </c>
    </row>
    <row r="56" spans="1:14" s="6" customFormat="1" ht="12" customHeight="1" thickTop="1" thickBot="1" x14ac:dyDescent="0.25">
      <c r="A56" s="46" t="s">
        <v>80</v>
      </c>
      <c r="B56" s="24">
        <v>2600</v>
      </c>
      <c r="C56" s="24">
        <v>340</v>
      </c>
      <c r="D56" s="26">
        <f>SUM([1]Ф.4.2.КФК1:Ф.4.2.КФК30!D56)</f>
        <v>0</v>
      </c>
      <c r="E56" s="27" t="s">
        <v>36</v>
      </c>
      <c r="F56" s="27" t="s">
        <v>36</v>
      </c>
      <c r="G56" s="27" t="s">
        <v>36</v>
      </c>
      <c r="H56" s="27" t="s">
        <v>36</v>
      </c>
      <c r="I56" s="27" t="s">
        <v>36</v>
      </c>
      <c r="J56" s="26">
        <f>SUM([1]Ф.4.2.КФК1:Ф.4.2.КФК30!J56)</f>
        <v>0</v>
      </c>
      <c r="K56" s="26">
        <f>SUM([1]Ф.4.2.КФК1:Ф.4.2.КФК30!K56)</f>
        <v>0</v>
      </c>
      <c r="L56" s="26">
        <f>SUM([1]Ф.4.2.КФК1:Ф.4.2.КФК30!L56)</f>
        <v>0</v>
      </c>
      <c r="M56" s="27" t="s">
        <v>36</v>
      </c>
      <c r="N56" s="27" t="s">
        <v>36</v>
      </c>
    </row>
    <row r="57" spans="1:14" s="6" customFormat="1" ht="11.25" customHeight="1" thickTop="1" thickBot="1" x14ac:dyDescent="0.25">
      <c r="A57" s="41" t="s">
        <v>81</v>
      </c>
      <c r="B57" s="38">
        <v>2610</v>
      </c>
      <c r="C57" s="38">
        <v>350</v>
      </c>
      <c r="D57" s="26">
        <f>SUM([1]Ф.4.2.КФК1:Ф.4.2.КФК30!D57)</f>
        <v>0</v>
      </c>
      <c r="E57" s="27" t="s">
        <v>36</v>
      </c>
      <c r="F57" s="27" t="s">
        <v>36</v>
      </c>
      <c r="G57" s="27" t="s">
        <v>36</v>
      </c>
      <c r="H57" s="27" t="s">
        <v>36</v>
      </c>
      <c r="I57" s="27" t="s">
        <v>36</v>
      </c>
      <c r="J57" s="26">
        <f>SUM([1]Ф.4.2.КФК1:Ф.4.2.КФК30!J57)</f>
        <v>0</v>
      </c>
      <c r="K57" s="26">
        <f>SUM([1]Ф.4.2.КФК1:Ф.4.2.КФК30!K57)</f>
        <v>0</v>
      </c>
      <c r="L57" s="26">
        <f>SUM([1]Ф.4.2.КФК1:Ф.4.2.КФК30!L57)</f>
        <v>0</v>
      </c>
      <c r="M57" s="27" t="s">
        <v>36</v>
      </c>
      <c r="N57" s="27" t="s">
        <v>36</v>
      </c>
    </row>
    <row r="58" spans="1:14" s="6" customFormat="1" ht="12.75" thickTop="1" thickBot="1" x14ac:dyDescent="0.25">
      <c r="A58" s="41" t="s">
        <v>82</v>
      </c>
      <c r="B58" s="38">
        <v>2620</v>
      </c>
      <c r="C58" s="38">
        <v>360</v>
      </c>
      <c r="D58" s="26">
        <f>SUM([1]Ф.4.2.КФК1:Ф.4.2.КФК30!D58)</f>
        <v>0</v>
      </c>
      <c r="E58" s="27" t="s">
        <v>36</v>
      </c>
      <c r="F58" s="27" t="s">
        <v>36</v>
      </c>
      <c r="G58" s="27" t="s">
        <v>36</v>
      </c>
      <c r="H58" s="27" t="s">
        <v>36</v>
      </c>
      <c r="I58" s="27" t="s">
        <v>36</v>
      </c>
      <c r="J58" s="26">
        <f>SUM([1]Ф.4.2.КФК1:Ф.4.2.КФК30!J58)</f>
        <v>0</v>
      </c>
      <c r="K58" s="26">
        <f>SUM([1]Ф.4.2.КФК1:Ф.4.2.КФК30!K58)</f>
        <v>0</v>
      </c>
      <c r="L58" s="26">
        <f>SUM([1]Ф.4.2.КФК1:Ф.4.2.КФК30!L58)</f>
        <v>0</v>
      </c>
      <c r="M58" s="27" t="s">
        <v>36</v>
      </c>
      <c r="N58" s="27" t="s">
        <v>36</v>
      </c>
    </row>
    <row r="59" spans="1:14" s="6" customFormat="1" ht="13.5" customHeight="1" thickTop="1" thickBot="1" x14ac:dyDescent="0.25">
      <c r="A59" s="45" t="s">
        <v>83</v>
      </c>
      <c r="B59" s="38">
        <v>2630</v>
      </c>
      <c r="C59" s="38">
        <v>370</v>
      </c>
      <c r="D59" s="26">
        <f>SUM([1]Ф.4.2.КФК1:Ф.4.2.КФК30!D59)</f>
        <v>0</v>
      </c>
      <c r="E59" s="27" t="s">
        <v>36</v>
      </c>
      <c r="F59" s="27" t="s">
        <v>36</v>
      </c>
      <c r="G59" s="27" t="s">
        <v>36</v>
      </c>
      <c r="H59" s="27" t="s">
        <v>36</v>
      </c>
      <c r="I59" s="27" t="s">
        <v>36</v>
      </c>
      <c r="J59" s="26">
        <f>SUM([1]Ф.4.2.КФК1:Ф.4.2.КФК30!J59)</f>
        <v>0</v>
      </c>
      <c r="K59" s="26">
        <f>SUM([1]Ф.4.2.КФК1:Ф.4.2.КФК30!K59)</f>
        <v>0</v>
      </c>
      <c r="L59" s="26">
        <f>SUM([1]Ф.4.2.КФК1:Ф.4.2.КФК30!L59)</f>
        <v>0</v>
      </c>
      <c r="M59" s="27" t="s">
        <v>36</v>
      </c>
      <c r="N59" s="27" t="s">
        <v>36</v>
      </c>
    </row>
    <row r="60" spans="1:14" s="6" customFormat="1" ht="12.75" thickTop="1" thickBot="1" x14ac:dyDescent="0.25">
      <c r="A60" s="42" t="s">
        <v>84</v>
      </c>
      <c r="B60" s="24">
        <v>2700</v>
      </c>
      <c r="C60" s="24">
        <v>380</v>
      </c>
      <c r="D60" s="26">
        <f>SUM([1]Ф.4.2.КФК1:Ф.4.2.КФК30!D60)</f>
        <v>0</v>
      </c>
      <c r="E60" s="27" t="s">
        <v>36</v>
      </c>
      <c r="F60" s="27" t="s">
        <v>36</v>
      </c>
      <c r="G60" s="27" t="s">
        <v>36</v>
      </c>
      <c r="H60" s="27" t="s">
        <v>36</v>
      </c>
      <c r="I60" s="27" t="s">
        <v>36</v>
      </c>
      <c r="J60" s="26">
        <f>SUM([1]Ф.4.2.КФК1:Ф.4.2.КФК30!J60)</f>
        <v>0</v>
      </c>
      <c r="K60" s="26">
        <f>SUM([1]Ф.4.2.КФК1:Ф.4.2.КФК30!K60)</f>
        <v>0</v>
      </c>
      <c r="L60" s="26">
        <f>SUM([1]Ф.4.2.КФК1:Ф.4.2.КФК30!L60)</f>
        <v>0</v>
      </c>
      <c r="M60" s="27" t="s">
        <v>36</v>
      </c>
      <c r="N60" s="27" t="s">
        <v>36</v>
      </c>
    </row>
    <row r="61" spans="1:14" s="6" customFormat="1" ht="12.75" thickTop="1" thickBot="1" x14ac:dyDescent="0.25">
      <c r="A61" s="41" t="s">
        <v>85</v>
      </c>
      <c r="B61" s="38">
        <v>2710</v>
      </c>
      <c r="C61" s="38">
        <v>390</v>
      </c>
      <c r="D61" s="26">
        <f>SUM([1]Ф.4.2.КФК1:Ф.4.2.КФК30!D61)</f>
        <v>0</v>
      </c>
      <c r="E61" s="27" t="s">
        <v>36</v>
      </c>
      <c r="F61" s="27" t="s">
        <v>36</v>
      </c>
      <c r="G61" s="27" t="s">
        <v>36</v>
      </c>
      <c r="H61" s="27" t="s">
        <v>36</v>
      </c>
      <c r="I61" s="27" t="s">
        <v>36</v>
      </c>
      <c r="J61" s="26">
        <f>SUM([1]Ф.4.2.КФК1:Ф.4.2.КФК30!J61)</f>
        <v>0</v>
      </c>
      <c r="K61" s="26">
        <f>SUM([1]Ф.4.2.КФК1:Ф.4.2.КФК30!K61)</f>
        <v>0</v>
      </c>
      <c r="L61" s="26">
        <f>SUM([1]Ф.4.2.КФК1:Ф.4.2.КФК30!L61)</f>
        <v>0</v>
      </c>
      <c r="M61" s="27" t="s">
        <v>36</v>
      </c>
      <c r="N61" s="27" t="s">
        <v>36</v>
      </c>
    </row>
    <row r="62" spans="1:14" s="6" customFormat="1" ht="12.75" thickTop="1" thickBot="1" x14ac:dyDescent="0.25">
      <c r="A62" s="41" t="s">
        <v>86</v>
      </c>
      <c r="B62" s="38">
        <v>2720</v>
      </c>
      <c r="C62" s="38">
        <v>400</v>
      </c>
      <c r="D62" s="26">
        <f>SUM([1]Ф.4.2.КФК1:Ф.4.2.КФК30!D62)</f>
        <v>0</v>
      </c>
      <c r="E62" s="27" t="s">
        <v>36</v>
      </c>
      <c r="F62" s="27" t="s">
        <v>36</v>
      </c>
      <c r="G62" s="27" t="s">
        <v>36</v>
      </c>
      <c r="H62" s="27" t="s">
        <v>36</v>
      </c>
      <c r="I62" s="27" t="s">
        <v>36</v>
      </c>
      <c r="J62" s="26">
        <f>SUM([1]Ф.4.2.КФК1:Ф.4.2.КФК30!J62)</f>
        <v>0</v>
      </c>
      <c r="K62" s="26">
        <f>SUM([1]Ф.4.2.КФК1:Ф.4.2.КФК30!K62)</f>
        <v>0</v>
      </c>
      <c r="L62" s="26">
        <f>SUM([1]Ф.4.2.КФК1:Ф.4.2.КФК30!L62)</f>
        <v>0</v>
      </c>
      <c r="M62" s="27" t="s">
        <v>36</v>
      </c>
      <c r="N62" s="27" t="s">
        <v>36</v>
      </c>
    </row>
    <row r="63" spans="1:14" s="6" customFormat="1" ht="12.75" thickTop="1" thickBot="1" x14ac:dyDescent="0.25">
      <c r="A63" s="41" t="s">
        <v>87</v>
      </c>
      <c r="B63" s="38">
        <v>2730</v>
      </c>
      <c r="C63" s="38">
        <v>410</v>
      </c>
      <c r="D63" s="26">
        <f>SUM([1]Ф.4.2.КФК1:Ф.4.2.КФК30!D63)</f>
        <v>0</v>
      </c>
      <c r="E63" s="27" t="s">
        <v>36</v>
      </c>
      <c r="F63" s="27" t="s">
        <v>36</v>
      </c>
      <c r="G63" s="27" t="s">
        <v>36</v>
      </c>
      <c r="H63" s="27" t="s">
        <v>36</v>
      </c>
      <c r="I63" s="27" t="s">
        <v>36</v>
      </c>
      <c r="J63" s="26">
        <f>SUM([1]Ф.4.2.КФК1:Ф.4.2.КФК30!J63)</f>
        <v>0</v>
      </c>
      <c r="K63" s="26">
        <f>SUM([1]Ф.4.2.КФК1:Ф.4.2.КФК30!K63)</f>
        <v>0</v>
      </c>
      <c r="L63" s="26">
        <f>SUM([1]Ф.4.2.КФК1:Ф.4.2.КФК30!L63)</f>
        <v>0</v>
      </c>
      <c r="M63" s="27" t="s">
        <v>36</v>
      </c>
      <c r="N63" s="27" t="s">
        <v>36</v>
      </c>
    </row>
    <row r="64" spans="1:14" s="6" customFormat="1" ht="12.75" thickTop="1" thickBot="1" x14ac:dyDescent="0.25">
      <c r="A64" s="42" t="s">
        <v>88</v>
      </c>
      <c r="B64" s="24">
        <v>2800</v>
      </c>
      <c r="C64" s="24">
        <v>420</v>
      </c>
      <c r="D64" s="26">
        <f>SUM([1]Ф.4.2.КФК1:Ф.4.2.КФК30!D64)</f>
        <v>0</v>
      </c>
      <c r="E64" s="27" t="s">
        <v>36</v>
      </c>
      <c r="F64" s="27" t="s">
        <v>36</v>
      </c>
      <c r="G64" s="27" t="s">
        <v>36</v>
      </c>
      <c r="H64" s="27" t="s">
        <v>36</v>
      </c>
      <c r="I64" s="27" t="s">
        <v>36</v>
      </c>
      <c r="J64" s="26">
        <f>SUM([1]Ф.4.2.КФК1:Ф.4.2.КФК30!J64)</f>
        <v>0</v>
      </c>
      <c r="K64" s="26">
        <f>SUM([1]Ф.4.2.КФК1:Ф.4.2.КФК30!K64)</f>
        <v>0</v>
      </c>
      <c r="L64" s="26">
        <f>SUM([1]Ф.4.2.КФК1:Ф.4.2.КФК30!L64)</f>
        <v>0</v>
      </c>
      <c r="M64" s="27" t="s">
        <v>36</v>
      </c>
      <c r="N64" s="27" t="s">
        <v>36</v>
      </c>
    </row>
    <row r="65" spans="1:14" s="6" customFormat="1" ht="12.75" thickTop="1" thickBot="1" x14ac:dyDescent="0.25">
      <c r="A65" s="24" t="s">
        <v>89</v>
      </c>
      <c r="B65" s="24">
        <v>3000</v>
      </c>
      <c r="C65" s="24">
        <v>430</v>
      </c>
      <c r="D65" s="26">
        <f>D67</f>
        <v>0</v>
      </c>
      <c r="E65" s="27" t="s">
        <v>36</v>
      </c>
      <c r="F65" s="27" t="s">
        <v>36</v>
      </c>
      <c r="G65" s="27" t="s">
        <v>36</v>
      </c>
      <c r="H65" s="27" t="s">
        <v>36</v>
      </c>
      <c r="I65" s="27" t="s">
        <v>36</v>
      </c>
      <c r="J65" s="26">
        <f>J67+J70+J73+J76</f>
        <v>0</v>
      </c>
      <c r="K65" s="26">
        <f>SUM([1]Ф.4.2.КФК1:Ф.4.2.КФК30!K65)</f>
        <v>0</v>
      </c>
      <c r="L65" s="26">
        <f>SUM([1]Ф.4.2.КФК1:Ф.4.2.КФК30!L65)</f>
        <v>0</v>
      </c>
      <c r="M65" s="27" t="s">
        <v>36</v>
      </c>
      <c r="N65" s="27" t="s">
        <v>36</v>
      </c>
    </row>
    <row r="66" spans="1:14" s="6" customFormat="1" ht="12.75" thickTop="1" thickBot="1" x14ac:dyDescent="0.25">
      <c r="A66" s="36" t="s">
        <v>90</v>
      </c>
      <c r="B66" s="24">
        <v>3100</v>
      </c>
      <c r="C66" s="24">
        <v>440</v>
      </c>
      <c r="D66" s="26">
        <f>SUM([1]Ф.4.2.КФК1:Ф.4.2.КФК30!D66)</f>
        <v>0</v>
      </c>
      <c r="E66" s="27" t="s">
        <v>36</v>
      </c>
      <c r="F66" s="27" t="s">
        <v>36</v>
      </c>
      <c r="G66" s="27" t="s">
        <v>36</v>
      </c>
      <c r="H66" s="27" t="s">
        <v>36</v>
      </c>
      <c r="I66" s="27" t="s">
        <v>36</v>
      </c>
      <c r="J66" s="26">
        <f>SUM([1]Ф.4.2.КФК1:Ф.4.2.КФК30!J66)</f>
        <v>0</v>
      </c>
      <c r="K66" s="26">
        <f>SUM([1]Ф.4.2.КФК1:Ф.4.2.КФК30!K66)</f>
        <v>0</v>
      </c>
      <c r="L66" s="26">
        <f>SUM([1]Ф.4.2.КФК1:Ф.4.2.КФК30!L66)</f>
        <v>0</v>
      </c>
      <c r="M66" s="27" t="s">
        <v>36</v>
      </c>
      <c r="N66" s="27" t="s">
        <v>36</v>
      </c>
    </row>
    <row r="67" spans="1:14" s="6" customFormat="1" ht="12.75" thickTop="1" thickBot="1" x14ac:dyDescent="0.25">
      <c r="A67" s="41" t="s">
        <v>91</v>
      </c>
      <c r="B67" s="38">
        <v>3110</v>
      </c>
      <c r="C67" s="38">
        <v>450</v>
      </c>
      <c r="D67" s="26"/>
      <c r="E67" s="27" t="s">
        <v>36</v>
      </c>
      <c r="F67" s="27" t="s">
        <v>36</v>
      </c>
      <c r="G67" s="27" t="s">
        <v>36</v>
      </c>
      <c r="H67" s="27" t="s">
        <v>36</v>
      </c>
      <c r="I67" s="27" t="s">
        <v>36</v>
      </c>
      <c r="J67" s="26"/>
      <c r="K67" s="26">
        <f>SUM([1]Ф.4.2.КФК1:Ф.4.2.КФК30!K67)</f>
        <v>0</v>
      </c>
      <c r="L67" s="26">
        <f>SUM([1]Ф.4.2.КФК1:Ф.4.2.КФК30!L67)</f>
        <v>0</v>
      </c>
      <c r="M67" s="27" t="s">
        <v>36</v>
      </c>
      <c r="N67" s="27" t="s">
        <v>36</v>
      </c>
    </row>
    <row r="68" spans="1:14" s="6" customFormat="1" ht="12.75" thickTop="1" thickBot="1" x14ac:dyDescent="0.25">
      <c r="A68" s="45" t="s">
        <v>92</v>
      </c>
      <c r="B68" s="38">
        <v>3120</v>
      </c>
      <c r="C68" s="38">
        <v>460</v>
      </c>
      <c r="D68" s="26"/>
      <c r="E68" s="27" t="s">
        <v>36</v>
      </c>
      <c r="F68" s="27" t="s">
        <v>36</v>
      </c>
      <c r="G68" s="27" t="s">
        <v>36</v>
      </c>
      <c r="H68" s="27" t="s">
        <v>36</v>
      </c>
      <c r="I68" s="27" t="s">
        <v>36</v>
      </c>
      <c r="J68" s="26"/>
      <c r="K68" s="26">
        <f>SUM([1]Ф.4.2.КФК1:Ф.4.2.КФК30!K68)</f>
        <v>0</v>
      </c>
      <c r="L68" s="26">
        <f>SUM([1]Ф.4.2.КФК1:Ф.4.2.КФК30!L68)</f>
        <v>0</v>
      </c>
      <c r="M68" s="27" t="s">
        <v>36</v>
      </c>
      <c r="N68" s="27" t="s">
        <v>36</v>
      </c>
    </row>
    <row r="69" spans="1:14" s="6" customFormat="1" ht="12.75" thickTop="1" thickBot="1" x14ac:dyDescent="0.25">
      <c r="A69" s="40" t="s">
        <v>93</v>
      </c>
      <c r="B69" s="20">
        <v>3121</v>
      </c>
      <c r="C69" s="20">
        <v>470</v>
      </c>
      <c r="D69" s="26">
        <f>SUM([1]Ф.4.2.КФК1:Ф.4.2.КФК30!D69)</f>
        <v>0</v>
      </c>
      <c r="E69" s="27" t="s">
        <v>36</v>
      </c>
      <c r="F69" s="27" t="s">
        <v>36</v>
      </c>
      <c r="G69" s="27" t="s">
        <v>36</v>
      </c>
      <c r="H69" s="27" t="s">
        <v>36</v>
      </c>
      <c r="I69" s="27" t="s">
        <v>36</v>
      </c>
      <c r="J69" s="26">
        <f>SUM([1]Ф.4.2.КФК1:Ф.4.2.КФК30!J69)</f>
        <v>0</v>
      </c>
      <c r="K69" s="26">
        <f>SUM([1]Ф.4.2.КФК1:Ф.4.2.КФК30!K69)</f>
        <v>0</v>
      </c>
      <c r="L69" s="26">
        <f>SUM([1]Ф.4.2.КФК1:Ф.4.2.КФК30!L69)</f>
        <v>0</v>
      </c>
      <c r="M69" s="27" t="s">
        <v>36</v>
      </c>
      <c r="N69" s="27" t="s">
        <v>36</v>
      </c>
    </row>
    <row r="70" spans="1:14" s="6" customFormat="1" ht="12.75" thickTop="1" thickBot="1" x14ac:dyDescent="0.25">
      <c r="A70" s="40" t="s">
        <v>94</v>
      </c>
      <c r="B70" s="20">
        <v>3122</v>
      </c>
      <c r="C70" s="20">
        <v>480</v>
      </c>
      <c r="D70" s="26">
        <f>SUM([1]Ф.4.2.КФК1:Ф.4.2.КФК30!D70)</f>
        <v>0</v>
      </c>
      <c r="E70" s="27" t="s">
        <v>36</v>
      </c>
      <c r="F70" s="27" t="s">
        <v>36</v>
      </c>
      <c r="G70" s="27" t="s">
        <v>36</v>
      </c>
      <c r="H70" s="27" t="s">
        <v>36</v>
      </c>
      <c r="I70" s="27" t="s">
        <v>36</v>
      </c>
      <c r="J70" s="26"/>
      <c r="K70" s="26">
        <f>SUM([1]Ф.4.2.КФК1:Ф.4.2.КФК30!K70)</f>
        <v>0</v>
      </c>
      <c r="L70" s="26">
        <f>SUM([1]Ф.4.2.КФК1:Ф.4.2.КФК30!L70)</f>
        <v>0</v>
      </c>
      <c r="M70" s="27" t="s">
        <v>36</v>
      </c>
      <c r="N70" s="27" t="s">
        <v>36</v>
      </c>
    </row>
    <row r="71" spans="1:14" s="6" customFormat="1" ht="12.75" thickTop="1" thickBot="1" x14ac:dyDescent="0.25">
      <c r="A71" s="37" t="s">
        <v>95</v>
      </c>
      <c r="B71" s="38">
        <v>3130</v>
      </c>
      <c r="C71" s="38">
        <v>490</v>
      </c>
      <c r="D71" s="26">
        <f>SUM([1]Ф.4.2.КФК1:Ф.4.2.КФК30!D71)</f>
        <v>0</v>
      </c>
      <c r="E71" s="27" t="s">
        <v>36</v>
      </c>
      <c r="F71" s="27" t="s">
        <v>36</v>
      </c>
      <c r="G71" s="27" t="s">
        <v>36</v>
      </c>
      <c r="H71" s="27" t="s">
        <v>36</v>
      </c>
      <c r="I71" s="27" t="s">
        <v>36</v>
      </c>
      <c r="J71" s="26">
        <f>SUM([1]Ф.4.2.КФК1:Ф.4.2.КФК30!J71)</f>
        <v>0</v>
      </c>
      <c r="K71" s="26">
        <f>SUM([1]Ф.4.2.КФК1:Ф.4.2.КФК30!K71)</f>
        <v>0</v>
      </c>
      <c r="L71" s="26">
        <f>SUM([1]Ф.4.2.КФК1:Ф.4.2.КФК30!L71)</f>
        <v>0</v>
      </c>
      <c r="M71" s="27" t="s">
        <v>36</v>
      </c>
      <c r="N71" s="27" t="s">
        <v>36</v>
      </c>
    </row>
    <row r="72" spans="1:14" s="6" customFormat="1" ht="12.75" thickTop="1" thickBot="1" x14ac:dyDescent="0.25">
      <c r="A72" s="40" t="s">
        <v>96</v>
      </c>
      <c r="B72" s="20">
        <v>3131</v>
      </c>
      <c r="C72" s="38">
        <v>500</v>
      </c>
      <c r="D72" s="26">
        <f>SUM([1]Ф.4.2.КФК1:Ф.4.2.КФК30!D72)</f>
        <v>0</v>
      </c>
      <c r="E72" s="27" t="s">
        <v>36</v>
      </c>
      <c r="F72" s="27" t="s">
        <v>36</v>
      </c>
      <c r="G72" s="27" t="s">
        <v>36</v>
      </c>
      <c r="H72" s="27" t="s">
        <v>36</v>
      </c>
      <c r="I72" s="27" t="s">
        <v>36</v>
      </c>
      <c r="J72" s="26">
        <f>SUM([1]Ф.4.2.КФК1:Ф.4.2.КФК30!J72)</f>
        <v>0</v>
      </c>
      <c r="K72" s="26">
        <f>SUM([1]Ф.4.2.КФК1:Ф.4.2.КФК30!K72)</f>
        <v>0</v>
      </c>
      <c r="L72" s="26">
        <f>SUM([1]Ф.4.2.КФК1:Ф.4.2.КФК30!L72)</f>
        <v>0</v>
      </c>
      <c r="M72" s="27" t="s">
        <v>36</v>
      </c>
      <c r="N72" s="27" t="s">
        <v>36</v>
      </c>
    </row>
    <row r="73" spans="1:14" s="6" customFormat="1" ht="12.75" thickTop="1" thickBot="1" x14ac:dyDescent="0.25">
      <c r="A73" s="40" t="s">
        <v>97</v>
      </c>
      <c r="B73" s="20">
        <v>3132</v>
      </c>
      <c r="C73" s="20">
        <v>510</v>
      </c>
      <c r="D73" s="26">
        <f>SUM([1]Ф.4.2.КФК1:Ф.4.2.КФК30!D73)</f>
        <v>0</v>
      </c>
      <c r="E73" s="27" t="s">
        <v>36</v>
      </c>
      <c r="F73" s="27" t="s">
        <v>36</v>
      </c>
      <c r="G73" s="27" t="s">
        <v>36</v>
      </c>
      <c r="H73" s="27" t="s">
        <v>36</v>
      </c>
      <c r="I73" s="27" t="s">
        <v>36</v>
      </c>
      <c r="J73" s="26"/>
      <c r="K73" s="26">
        <f>SUM([1]Ф.4.2.КФК1:Ф.4.2.КФК30!K73)</f>
        <v>0</v>
      </c>
      <c r="L73" s="26">
        <f>SUM([1]Ф.4.2.КФК1:Ф.4.2.КФК30!L73)</f>
        <v>0</v>
      </c>
      <c r="M73" s="27" t="s">
        <v>36</v>
      </c>
      <c r="N73" s="27" t="s">
        <v>36</v>
      </c>
    </row>
    <row r="74" spans="1:14" s="6" customFormat="1" ht="12.75" thickTop="1" thickBot="1" x14ac:dyDescent="0.25">
      <c r="A74" s="37" t="s">
        <v>98</v>
      </c>
      <c r="B74" s="38">
        <v>3140</v>
      </c>
      <c r="C74" s="38">
        <v>520</v>
      </c>
      <c r="D74" s="26">
        <f>SUM([1]Ф.4.2.КФК1:Ф.4.2.КФК30!D74)</f>
        <v>0</v>
      </c>
      <c r="E74" s="27" t="s">
        <v>36</v>
      </c>
      <c r="F74" s="27" t="s">
        <v>36</v>
      </c>
      <c r="G74" s="27" t="s">
        <v>36</v>
      </c>
      <c r="H74" s="27" t="s">
        <v>36</v>
      </c>
      <c r="I74" s="27" t="s">
        <v>36</v>
      </c>
      <c r="J74" s="26">
        <f>SUM([1]Ф.4.2.КФК1:Ф.4.2.КФК30!J74)</f>
        <v>0</v>
      </c>
      <c r="K74" s="26">
        <f>SUM([1]Ф.4.2.КФК1:Ф.4.2.КФК30!K74)</f>
        <v>0</v>
      </c>
      <c r="L74" s="26">
        <f>SUM([1]Ф.4.2.КФК1:Ф.4.2.КФК30!L74)</f>
        <v>0</v>
      </c>
      <c r="M74" s="27" t="s">
        <v>36</v>
      </c>
      <c r="N74" s="27" t="s">
        <v>36</v>
      </c>
    </row>
    <row r="75" spans="1:14" s="6" customFormat="1" ht="13.5" thickTop="1" thickBot="1" x14ac:dyDescent="0.25">
      <c r="A75" s="47" t="s">
        <v>99</v>
      </c>
      <c r="B75" s="20">
        <v>3141</v>
      </c>
      <c r="C75" s="20">
        <v>530</v>
      </c>
      <c r="D75" s="26">
        <f>SUM([1]Ф.4.2.КФК1:Ф.4.2.КФК30!D75)</f>
        <v>0</v>
      </c>
      <c r="E75" s="27" t="s">
        <v>36</v>
      </c>
      <c r="F75" s="27" t="s">
        <v>36</v>
      </c>
      <c r="G75" s="27" t="s">
        <v>36</v>
      </c>
      <c r="H75" s="27" t="s">
        <v>36</v>
      </c>
      <c r="I75" s="27" t="s">
        <v>36</v>
      </c>
      <c r="J75" s="26">
        <f>SUM([1]Ф.4.2.КФК1:Ф.4.2.КФК30!J75)</f>
        <v>0</v>
      </c>
      <c r="K75" s="26">
        <f>SUM([1]Ф.4.2.КФК1:Ф.4.2.КФК30!K75)</f>
        <v>0</v>
      </c>
      <c r="L75" s="26">
        <f>SUM([1]Ф.4.2.КФК1:Ф.4.2.КФК30!L75)</f>
        <v>0</v>
      </c>
      <c r="M75" s="27" t="s">
        <v>36</v>
      </c>
      <c r="N75" s="27" t="s">
        <v>36</v>
      </c>
    </row>
    <row r="76" spans="1:14" s="6" customFormat="1" ht="13.5" thickTop="1" thickBot="1" x14ac:dyDescent="0.25">
      <c r="A76" s="47" t="s">
        <v>100</v>
      </c>
      <c r="B76" s="20">
        <v>3142</v>
      </c>
      <c r="C76" s="20">
        <v>540</v>
      </c>
      <c r="D76" s="26">
        <f>SUM([1]Ф.4.2.КФК1:Ф.4.2.КФК30!D76)</f>
        <v>0</v>
      </c>
      <c r="E76" s="27" t="s">
        <v>36</v>
      </c>
      <c r="F76" s="27" t="s">
        <v>36</v>
      </c>
      <c r="G76" s="27" t="s">
        <v>36</v>
      </c>
      <c r="H76" s="27" t="s">
        <v>36</v>
      </c>
      <c r="I76" s="27" t="s">
        <v>36</v>
      </c>
      <c r="J76" s="26"/>
      <c r="K76" s="26">
        <f>SUM([1]Ф.4.2.КФК1:Ф.4.2.КФК30!K76)</f>
        <v>0</v>
      </c>
      <c r="L76" s="26">
        <f>SUM([1]Ф.4.2.КФК1:Ф.4.2.КФК30!L76)</f>
        <v>0</v>
      </c>
      <c r="M76" s="27" t="s">
        <v>36</v>
      </c>
      <c r="N76" s="27" t="s">
        <v>36</v>
      </c>
    </row>
    <row r="77" spans="1:14" s="6" customFormat="1" ht="13.5" thickTop="1" thickBot="1" x14ac:dyDescent="0.25">
      <c r="A77" s="47" t="s">
        <v>101</v>
      </c>
      <c r="B77" s="20">
        <v>3143</v>
      </c>
      <c r="C77" s="20">
        <v>550</v>
      </c>
      <c r="D77" s="26">
        <f>SUM([1]Ф.4.2.КФК1:Ф.4.2.КФК30!D77)</f>
        <v>0</v>
      </c>
      <c r="E77" s="27" t="s">
        <v>36</v>
      </c>
      <c r="F77" s="27" t="s">
        <v>36</v>
      </c>
      <c r="G77" s="27" t="s">
        <v>36</v>
      </c>
      <c r="H77" s="27" t="s">
        <v>36</v>
      </c>
      <c r="I77" s="27" t="s">
        <v>36</v>
      </c>
      <c r="J77" s="26">
        <f>SUM([1]Ф.4.2.КФК1:Ф.4.2.КФК30!J77)</f>
        <v>0</v>
      </c>
      <c r="K77" s="26">
        <f>SUM([1]Ф.4.2.КФК1:Ф.4.2.КФК30!K77)</f>
        <v>0</v>
      </c>
      <c r="L77" s="26">
        <f>SUM([1]Ф.4.2.КФК1:Ф.4.2.КФК30!L77)</f>
        <v>0</v>
      </c>
      <c r="M77" s="27" t="s">
        <v>36</v>
      </c>
      <c r="N77" s="27" t="s">
        <v>36</v>
      </c>
    </row>
    <row r="78" spans="1:14" s="6" customFormat="1" ht="12.75" thickTop="1" thickBot="1" x14ac:dyDescent="0.25">
      <c r="A78" s="37" t="s">
        <v>102</v>
      </c>
      <c r="B78" s="38">
        <v>3150</v>
      </c>
      <c r="C78" s="38">
        <v>560</v>
      </c>
      <c r="D78" s="26">
        <f>SUM([1]Ф.4.2.КФК1:Ф.4.2.КФК30!D78)</f>
        <v>0</v>
      </c>
      <c r="E78" s="27" t="s">
        <v>36</v>
      </c>
      <c r="F78" s="27" t="s">
        <v>36</v>
      </c>
      <c r="G78" s="27" t="s">
        <v>36</v>
      </c>
      <c r="H78" s="27" t="s">
        <v>36</v>
      </c>
      <c r="I78" s="27" t="s">
        <v>36</v>
      </c>
      <c r="J78" s="26">
        <f>SUM([1]Ф.4.2.КФК1:Ф.4.2.КФК30!J78)</f>
        <v>0</v>
      </c>
      <c r="K78" s="26">
        <f>SUM([1]Ф.4.2.КФК1:Ф.4.2.КФК30!K78)</f>
        <v>0</v>
      </c>
      <c r="L78" s="26">
        <f>SUM([1]Ф.4.2.КФК1:Ф.4.2.КФК30!L78)</f>
        <v>0</v>
      </c>
      <c r="M78" s="27" t="s">
        <v>36</v>
      </c>
      <c r="N78" s="27" t="s">
        <v>36</v>
      </c>
    </row>
    <row r="79" spans="1:14" s="6" customFormat="1" ht="12.75" thickTop="1" thickBot="1" x14ac:dyDescent="0.25">
      <c r="A79" s="37" t="s">
        <v>103</v>
      </c>
      <c r="B79" s="38">
        <v>3160</v>
      </c>
      <c r="C79" s="38">
        <v>570</v>
      </c>
      <c r="D79" s="26">
        <f>SUM([1]Ф.4.2.КФК1:Ф.4.2.КФК30!D79)</f>
        <v>0</v>
      </c>
      <c r="E79" s="27" t="s">
        <v>36</v>
      </c>
      <c r="F79" s="27" t="s">
        <v>36</v>
      </c>
      <c r="G79" s="27" t="s">
        <v>36</v>
      </c>
      <c r="H79" s="27" t="s">
        <v>36</v>
      </c>
      <c r="I79" s="27" t="s">
        <v>36</v>
      </c>
      <c r="J79" s="26">
        <f>SUM([1]Ф.4.2.КФК1:Ф.4.2.КФК30!J79)</f>
        <v>0</v>
      </c>
      <c r="K79" s="26">
        <f>SUM([1]Ф.4.2.КФК1:Ф.4.2.КФК30!K79)</f>
        <v>0</v>
      </c>
      <c r="L79" s="26">
        <f>SUM([1]Ф.4.2.КФК1:Ф.4.2.КФК30!L79)</f>
        <v>0</v>
      </c>
      <c r="M79" s="27" t="s">
        <v>36</v>
      </c>
      <c r="N79" s="27" t="s">
        <v>36</v>
      </c>
    </row>
    <row r="80" spans="1:14" s="6" customFormat="1" ht="12.75" thickTop="1" thickBot="1" x14ac:dyDescent="0.25">
      <c r="A80" s="36" t="s">
        <v>104</v>
      </c>
      <c r="B80" s="24">
        <v>3200</v>
      </c>
      <c r="C80" s="24">
        <v>580</v>
      </c>
      <c r="D80" s="26">
        <f>SUM([1]Ф.4.2.КФК1:Ф.4.2.КФК30!D80)</f>
        <v>0</v>
      </c>
      <c r="E80" s="27" t="s">
        <v>36</v>
      </c>
      <c r="F80" s="27" t="s">
        <v>36</v>
      </c>
      <c r="G80" s="27" t="s">
        <v>36</v>
      </c>
      <c r="H80" s="27" t="s">
        <v>36</v>
      </c>
      <c r="I80" s="27" t="s">
        <v>36</v>
      </c>
      <c r="J80" s="26">
        <f>SUM([1]Ф.4.2.КФК1:Ф.4.2.КФК30!J80)</f>
        <v>0</v>
      </c>
      <c r="K80" s="26">
        <f>SUM([1]Ф.4.2.КФК1:Ф.4.2.КФК30!K80)</f>
        <v>0</v>
      </c>
      <c r="L80" s="26">
        <f>SUM([1]Ф.4.2.КФК1:Ф.4.2.КФК30!L80)</f>
        <v>0</v>
      </c>
      <c r="M80" s="27" t="s">
        <v>36</v>
      </c>
      <c r="N80" s="27" t="s">
        <v>36</v>
      </c>
    </row>
    <row r="81" spans="1:14" s="6" customFormat="1" ht="12.75" thickTop="1" thickBot="1" x14ac:dyDescent="0.25">
      <c r="A81" s="41" t="s">
        <v>105</v>
      </c>
      <c r="B81" s="38">
        <v>3210</v>
      </c>
      <c r="C81" s="38">
        <v>590</v>
      </c>
      <c r="D81" s="26">
        <f>SUM([1]Ф.4.2.КФК1:Ф.4.2.КФК30!D81)</f>
        <v>0</v>
      </c>
      <c r="E81" s="27" t="s">
        <v>36</v>
      </c>
      <c r="F81" s="27" t="s">
        <v>36</v>
      </c>
      <c r="G81" s="27" t="s">
        <v>36</v>
      </c>
      <c r="H81" s="27" t="s">
        <v>36</v>
      </c>
      <c r="I81" s="27" t="s">
        <v>36</v>
      </c>
      <c r="J81" s="26">
        <f>SUM([1]Ф.4.2.КФК1:Ф.4.2.КФК30!J81)</f>
        <v>0</v>
      </c>
      <c r="K81" s="26">
        <f>SUM([1]Ф.4.2.КФК1:Ф.4.2.КФК30!K81)</f>
        <v>0</v>
      </c>
      <c r="L81" s="26">
        <f>SUM([1]Ф.4.2.КФК1:Ф.4.2.КФК30!L81)</f>
        <v>0</v>
      </c>
      <c r="M81" s="27" t="s">
        <v>36</v>
      </c>
      <c r="N81" s="27" t="s">
        <v>36</v>
      </c>
    </row>
    <row r="82" spans="1:14" s="6" customFormat="1" ht="12.75" thickTop="1" thickBot="1" x14ac:dyDescent="0.25">
      <c r="A82" s="41" t="s">
        <v>106</v>
      </c>
      <c r="B82" s="38">
        <v>3220</v>
      </c>
      <c r="C82" s="38">
        <v>600</v>
      </c>
      <c r="D82" s="26">
        <f>SUM([1]Ф.4.2.КФК1:Ф.4.2.КФК30!D82)</f>
        <v>0</v>
      </c>
      <c r="E82" s="27" t="s">
        <v>36</v>
      </c>
      <c r="F82" s="27" t="s">
        <v>36</v>
      </c>
      <c r="G82" s="27" t="s">
        <v>36</v>
      </c>
      <c r="H82" s="27" t="s">
        <v>36</v>
      </c>
      <c r="I82" s="27" t="s">
        <v>36</v>
      </c>
      <c r="J82" s="26">
        <f>SUM([1]Ф.4.2.КФК1:Ф.4.2.КФК30!J82)</f>
        <v>0</v>
      </c>
      <c r="K82" s="26">
        <f>SUM([1]Ф.4.2.КФК1:Ф.4.2.КФК30!K82)</f>
        <v>0</v>
      </c>
      <c r="L82" s="26">
        <f>SUM([1]Ф.4.2.КФК1:Ф.4.2.КФК30!L82)</f>
        <v>0</v>
      </c>
      <c r="M82" s="27" t="s">
        <v>36</v>
      </c>
      <c r="N82" s="27" t="s">
        <v>36</v>
      </c>
    </row>
    <row r="83" spans="1:14" s="6" customFormat="1" ht="24" thickTop="1" thickBot="1" x14ac:dyDescent="0.25">
      <c r="A83" s="37" t="s">
        <v>107</v>
      </c>
      <c r="B83" s="38">
        <v>3230</v>
      </c>
      <c r="C83" s="38">
        <v>610</v>
      </c>
      <c r="D83" s="26">
        <f>SUM([1]Ф.4.2.КФК1:Ф.4.2.КФК30!D83)</f>
        <v>0</v>
      </c>
      <c r="E83" s="27" t="s">
        <v>36</v>
      </c>
      <c r="F83" s="27" t="s">
        <v>36</v>
      </c>
      <c r="G83" s="27" t="s">
        <v>36</v>
      </c>
      <c r="H83" s="27" t="s">
        <v>36</v>
      </c>
      <c r="I83" s="27" t="s">
        <v>36</v>
      </c>
      <c r="J83" s="26">
        <f>SUM([1]Ф.4.2.КФК1:Ф.4.2.КФК30!J83)</f>
        <v>0</v>
      </c>
      <c r="K83" s="26">
        <f>SUM([1]Ф.4.2.КФК1:Ф.4.2.КФК30!K83)</f>
        <v>0</v>
      </c>
      <c r="L83" s="26">
        <f>SUM([1]Ф.4.2.КФК1:Ф.4.2.КФК30!L83)</f>
        <v>0</v>
      </c>
      <c r="M83" s="27" t="s">
        <v>36</v>
      </c>
      <c r="N83" s="27" t="s">
        <v>36</v>
      </c>
    </row>
    <row r="84" spans="1:14" s="6" customFormat="1" ht="12.75" thickTop="1" thickBot="1" x14ac:dyDescent="0.25">
      <c r="A84" s="41" t="s">
        <v>108</v>
      </c>
      <c r="B84" s="38">
        <v>3240</v>
      </c>
      <c r="C84" s="38">
        <v>620</v>
      </c>
      <c r="D84" s="26">
        <f>SUM([1]Ф.4.2.КФК1:Ф.4.2.КФК30!D84)</f>
        <v>0</v>
      </c>
      <c r="E84" s="27" t="s">
        <v>36</v>
      </c>
      <c r="F84" s="27" t="s">
        <v>36</v>
      </c>
      <c r="G84" s="27" t="s">
        <v>36</v>
      </c>
      <c r="H84" s="27" t="s">
        <v>36</v>
      </c>
      <c r="I84" s="27" t="s">
        <v>36</v>
      </c>
      <c r="J84" s="26">
        <f>SUM([1]Ф.4.2.КФК1:Ф.4.2.КФК30!J84)</f>
        <v>0</v>
      </c>
      <c r="K84" s="26">
        <f>SUM([1]Ф.4.2.КФК1:Ф.4.2.КФК30!K84)</f>
        <v>0</v>
      </c>
      <c r="L84" s="26">
        <f>SUM([1]Ф.4.2.КФК1:Ф.4.2.КФК30!L84)</f>
        <v>0</v>
      </c>
      <c r="M84" s="27" t="s">
        <v>36</v>
      </c>
      <c r="N84" s="27" t="s">
        <v>36</v>
      </c>
    </row>
    <row r="85" spans="1:14" s="6" customFormat="1" ht="12.75" hidden="1" thickTop="1" thickBot="1" x14ac:dyDescent="0.25">
      <c r="A85" s="37"/>
      <c r="B85" s="38"/>
      <c r="C85" s="48">
        <v>630</v>
      </c>
      <c r="D85" s="26" t="e">
        <f>SUM([1]Ф.4.2.КФК1:Ф.4.2.КФК30!D85)</f>
        <v>#REF!</v>
      </c>
      <c r="E85" s="49"/>
      <c r="F85" s="49"/>
      <c r="G85" s="49"/>
      <c r="H85" s="49"/>
      <c r="I85" s="49"/>
      <c r="J85" s="26" t="e">
        <f>SUM([1]Ф.4.2.КФК1:Ф.4.2.КФК30!J85)</f>
        <v>#REF!</v>
      </c>
      <c r="K85" s="26" t="e">
        <f>SUM([1]Ф.4.2.КФК1:Ф.4.2.КФК30!K85)</f>
        <v>#REF!</v>
      </c>
      <c r="L85" s="26" t="e">
        <f>SUM([1]Ф.4.2.КФК1:Ф.4.2.КФК30!L85)</f>
        <v>#REF!</v>
      </c>
      <c r="M85" s="49"/>
      <c r="N85" s="49"/>
    </row>
    <row r="86" spans="1:14" s="6" customFormat="1" ht="12.75" hidden="1" thickTop="1" thickBot="1" x14ac:dyDescent="0.25">
      <c r="A86" s="37"/>
      <c r="B86" s="38"/>
      <c r="C86" s="48">
        <v>640</v>
      </c>
      <c r="D86" s="26" t="e">
        <f>SUM([1]Ф.4.2.КФК1:Ф.4.2.КФК30!D86)</f>
        <v>#REF!</v>
      </c>
      <c r="E86" s="49"/>
      <c r="F86" s="49"/>
      <c r="G86" s="49"/>
      <c r="H86" s="49"/>
      <c r="I86" s="49"/>
      <c r="J86" s="26" t="e">
        <f>SUM([1]Ф.4.2.КФК1:Ф.4.2.КФК30!J86)</f>
        <v>#REF!</v>
      </c>
      <c r="K86" s="26" t="e">
        <f>SUM([1]Ф.4.2.КФК1:Ф.4.2.КФК30!K86)</f>
        <v>#REF!</v>
      </c>
      <c r="L86" s="26" t="e">
        <f>SUM([1]Ф.4.2.КФК1:Ф.4.2.КФК30!L86)</f>
        <v>#REF!</v>
      </c>
      <c r="M86" s="49"/>
      <c r="N86" s="49"/>
    </row>
    <row r="87" spans="1:14" s="6" customFormat="1" ht="12.75" hidden="1" customHeight="1" x14ac:dyDescent="0.2">
      <c r="A87" s="37"/>
      <c r="B87" s="38"/>
      <c r="C87" s="48">
        <v>650</v>
      </c>
      <c r="D87" s="26" t="e">
        <f>SUM([1]Ф.4.2.КФК1:Ф.4.2.КФК30!D87)</f>
        <v>#REF!</v>
      </c>
      <c r="E87" s="50"/>
      <c r="F87" s="50"/>
      <c r="G87" s="50"/>
      <c r="H87" s="50"/>
      <c r="I87" s="50"/>
      <c r="J87" s="26" t="e">
        <f>SUM([1]Ф.4.2.КФК1:Ф.4.2.КФК30!J87)</f>
        <v>#REF!</v>
      </c>
      <c r="K87" s="26" t="e">
        <f>SUM([1]Ф.4.2.КФК1:Ф.4.2.КФК30!K87)</f>
        <v>#REF!</v>
      </c>
      <c r="L87" s="26" t="e">
        <f>SUM([1]Ф.4.2.КФК1:Ф.4.2.КФК30!L87)</f>
        <v>#REF!</v>
      </c>
      <c r="M87" s="50"/>
      <c r="N87" s="50"/>
    </row>
    <row r="88" spans="1:14" s="6" customFormat="1" ht="13.5" thickTop="1" thickBot="1" x14ac:dyDescent="0.25">
      <c r="A88" s="51" t="s">
        <v>109</v>
      </c>
      <c r="B88" s="24">
        <v>4100</v>
      </c>
      <c r="C88" s="24">
        <v>630</v>
      </c>
      <c r="D88" s="26">
        <f>SUM([1]Ф.4.2.КФК1:Ф.4.2.КФК30!D88)</f>
        <v>0</v>
      </c>
      <c r="E88" s="52" t="s">
        <v>36</v>
      </c>
      <c r="F88" s="52" t="s">
        <v>36</v>
      </c>
      <c r="G88" s="52" t="s">
        <v>36</v>
      </c>
      <c r="H88" s="52" t="s">
        <v>36</v>
      </c>
      <c r="I88" s="52" t="s">
        <v>36</v>
      </c>
      <c r="J88" s="26">
        <f>SUM([1]Ф.4.2.КФК1:Ф.4.2.КФК30!J88)</f>
        <v>0</v>
      </c>
      <c r="K88" s="26">
        <f>SUM([1]Ф.4.2.КФК1:Ф.4.2.КФК30!K88)</f>
        <v>0</v>
      </c>
      <c r="L88" s="26">
        <f>SUM([1]Ф.4.2.КФК1:Ф.4.2.КФК30!L88)</f>
        <v>0</v>
      </c>
      <c r="M88" s="52" t="s">
        <v>36</v>
      </c>
      <c r="N88" s="52" t="s">
        <v>36</v>
      </c>
    </row>
    <row r="89" spans="1:14" s="6" customFormat="1" ht="12.75" thickTop="1" thickBot="1" x14ac:dyDescent="0.25">
      <c r="A89" s="37" t="s">
        <v>110</v>
      </c>
      <c r="B89" s="38">
        <v>4110</v>
      </c>
      <c r="C89" s="38">
        <v>640</v>
      </c>
      <c r="D89" s="26">
        <f>SUM([1]Ф.4.2.КФК1:Ф.4.2.КФК30!D89)</f>
        <v>0</v>
      </c>
      <c r="E89" s="52" t="s">
        <v>36</v>
      </c>
      <c r="F89" s="52" t="s">
        <v>36</v>
      </c>
      <c r="G89" s="52" t="s">
        <v>36</v>
      </c>
      <c r="H89" s="52" t="s">
        <v>36</v>
      </c>
      <c r="I89" s="52" t="s">
        <v>36</v>
      </c>
      <c r="J89" s="26">
        <f>SUM([1]Ф.4.2.КФК1:Ф.4.2.КФК30!J89)</f>
        <v>0</v>
      </c>
      <c r="K89" s="26">
        <f>SUM([1]Ф.4.2.КФК1:Ф.4.2.КФК30!K89)</f>
        <v>0</v>
      </c>
      <c r="L89" s="26">
        <f>SUM([1]Ф.4.2.КФК1:Ф.4.2.КФК30!L89)</f>
        <v>0</v>
      </c>
      <c r="M89" s="52" t="s">
        <v>36</v>
      </c>
      <c r="N89" s="52" t="s">
        <v>36</v>
      </c>
    </row>
    <row r="90" spans="1:14" s="6" customFormat="1" ht="12.75" thickTop="1" thickBot="1" x14ac:dyDescent="0.25">
      <c r="A90" s="40" t="s">
        <v>111</v>
      </c>
      <c r="B90" s="20">
        <v>4111</v>
      </c>
      <c r="C90" s="20">
        <v>650</v>
      </c>
      <c r="D90" s="26">
        <f>SUM([1]Ф.4.2.КФК1:Ф.4.2.КФК30!D90)</f>
        <v>0</v>
      </c>
      <c r="E90" s="52" t="s">
        <v>36</v>
      </c>
      <c r="F90" s="52" t="s">
        <v>36</v>
      </c>
      <c r="G90" s="52" t="s">
        <v>36</v>
      </c>
      <c r="H90" s="52" t="s">
        <v>36</v>
      </c>
      <c r="I90" s="52" t="s">
        <v>36</v>
      </c>
      <c r="J90" s="26">
        <f>SUM([1]Ф.4.2.КФК1:Ф.4.2.КФК30!J90)</f>
        <v>0</v>
      </c>
      <c r="K90" s="26">
        <f>SUM([1]Ф.4.2.КФК1:Ф.4.2.КФК30!K90)</f>
        <v>0</v>
      </c>
      <c r="L90" s="26">
        <f>SUM([1]Ф.4.2.КФК1:Ф.4.2.КФК30!L90)</f>
        <v>0</v>
      </c>
      <c r="M90" s="52" t="s">
        <v>36</v>
      </c>
      <c r="N90" s="52" t="s">
        <v>36</v>
      </c>
    </row>
    <row r="91" spans="1:14" s="6" customFormat="1" ht="12.75" thickTop="1" thickBot="1" x14ac:dyDescent="0.25">
      <c r="A91" s="40" t="s">
        <v>112</v>
      </c>
      <c r="B91" s="20">
        <v>4112</v>
      </c>
      <c r="C91" s="20">
        <v>660</v>
      </c>
      <c r="D91" s="26">
        <f>SUM([1]Ф.4.2.КФК1:Ф.4.2.КФК30!D91)</f>
        <v>0</v>
      </c>
      <c r="E91" s="52" t="s">
        <v>36</v>
      </c>
      <c r="F91" s="52" t="s">
        <v>36</v>
      </c>
      <c r="G91" s="52" t="s">
        <v>36</v>
      </c>
      <c r="H91" s="52" t="s">
        <v>36</v>
      </c>
      <c r="I91" s="52" t="s">
        <v>36</v>
      </c>
      <c r="J91" s="26">
        <f>SUM([1]Ф.4.2.КФК1:Ф.4.2.КФК30!J91)</f>
        <v>0</v>
      </c>
      <c r="K91" s="26">
        <f>SUM([1]Ф.4.2.КФК1:Ф.4.2.КФК30!K91)</f>
        <v>0</v>
      </c>
      <c r="L91" s="26">
        <f>SUM([1]Ф.4.2.КФК1:Ф.4.2.КФК30!L91)</f>
        <v>0</v>
      </c>
      <c r="M91" s="52" t="s">
        <v>36</v>
      </c>
      <c r="N91" s="52" t="s">
        <v>36</v>
      </c>
    </row>
    <row r="92" spans="1:14" s="6" customFormat="1" ht="14.25" thickTop="1" thickBot="1" x14ac:dyDescent="0.25">
      <c r="A92" s="53" t="s">
        <v>113</v>
      </c>
      <c r="B92" s="20">
        <v>4113</v>
      </c>
      <c r="C92" s="20">
        <v>670</v>
      </c>
      <c r="D92" s="26">
        <f>SUM([1]Ф.4.2.КФК1:Ф.4.2.КФК30!D92)</f>
        <v>0</v>
      </c>
      <c r="E92" s="52" t="s">
        <v>36</v>
      </c>
      <c r="F92" s="52" t="s">
        <v>36</v>
      </c>
      <c r="G92" s="52" t="s">
        <v>36</v>
      </c>
      <c r="H92" s="52" t="s">
        <v>36</v>
      </c>
      <c r="I92" s="52" t="s">
        <v>36</v>
      </c>
      <c r="J92" s="26">
        <f>SUM([1]Ф.4.2.КФК1:Ф.4.2.КФК30!J92)</f>
        <v>0</v>
      </c>
      <c r="K92" s="26">
        <f>SUM([1]Ф.4.2.КФК1:Ф.4.2.КФК30!K92)</f>
        <v>0</v>
      </c>
      <c r="L92" s="26">
        <f>SUM([1]Ф.4.2.КФК1:Ф.4.2.КФК30!L92)</f>
        <v>0</v>
      </c>
      <c r="M92" s="52" t="s">
        <v>36</v>
      </c>
      <c r="N92" s="52" t="s">
        <v>36</v>
      </c>
    </row>
    <row r="93" spans="1:14" s="6" customFormat="1" ht="12.75" hidden="1" thickTop="1" thickBot="1" x14ac:dyDescent="0.25">
      <c r="A93" s="37"/>
      <c r="B93" s="38"/>
      <c r="C93" s="24"/>
      <c r="D93" s="26" t="e">
        <f>SUM([1]Ф.4.2.КФК1:Ф.4.2.КФК30!D93)</f>
        <v>#REF!</v>
      </c>
      <c r="E93" s="52"/>
      <c r="F93" s="52"/>
      <c r="G93" s="52"/>
      <c r="H93" s="52"/>
      <c r="I93" s="52"/>
      <c r="J93" s="26">
        <f>SUM([1]Ф.4.2.КФК1:Ф.4.2.КФК30!J93)</f>
        <v>0</v>
      </c>
      <c r="K93" s="26">
        <f>SUM([1]Ф.4.2.КФК1:Ф.4.2.КФК30!K93)</f>
        <v>0</v>
      </c>
      <c r="L93" s="26">
        <f>SUM([1]Ф.4.2.КФК1:Ф.4.2.КФК30!L93)</f>
        <v>0</v>
      </c>
      <c r="M93" s="52"/>
      <c r="N93" s="52"/>
    </row>
    <row r="94" spans="1:14" s="6" customFormat="1" ht="12.75" hidden="1" thickTop="1" thickBot="1" x14ac:dyDescent="0.25">
      <c r="A94" s="44"/>
      <c r="B94" s="20"/>
      <c r="C94" s="24"/>
      <c r="D94" s="26" t="e">
        <f>SUM([1]Ф.4.2.КФК1:Ф.4.2.КФК30!D94)</f>
        <v>#REF!</v>
      </c>
      <c r="E94" s="52"/>
      <c r="F94" s="52"/>
      <c r="G94" s="52"/>
      <c r="H94" s="52"/>
      <c r="I94" s="52"/>
      <c r="J94" s="26">
        <f>SUM([1]Ф.4.2.КФК1:Ф.4.2.КФК30!J94)</f>
        <v>0</v>
      </c>
      <c r="K94" s="26">
        <f>SUM([1]Ф.4.2.КФК1:Ф.4.2.КФК30!K94)</f>
        <v>0</v>
      </c>
      <c r="L94" s="26">
        <f>SUM([1]Ф.4.2.КФК1:Ф.4.2.КФК30!L94)</f>
        <v>0</v>
      </c>
      <c r="M94" s="52"/>
      <c r="N94" s="52"/>
    </row>
    <row r="95" spans="1:14" s="6" customFormat="1" ht="12.75" hidden="1" thickTop="1" thickBot="1" x14ac:dyDescent="0.25">
      <c r="A95" s="44"/>
      <c r="B95" s="20"/>
      <c r="C95" s="24"/>
      <c r="D95" s="26" t="e">
        <f>SUM([1]Ф.4.2.КФК1:Ф.4.2.КФК30!D95)</f>
        <v>#REF!</v>
      </c>
      <c r="E95" s="52"/>
      <c r="F95" s="52"/>
      <c r="G95" s="52"/>
      <c r="H95" s="52"/>
      <c r="I95" s="52"/>
      <c r="J95" s="26">
        <f>SUM([1]Ф.4.2.КФК1:Ф.4.2.КФК30!J95)</f>
        <v>0</v>
      </c>
      <c r="K95" s="26">
        <f>SUM([1]Ф.4.2.КФК1:Ф.4.2.КФК30!K95)</f>
        <v>0</v>
      </c>
      <c r="L95" s="26">
        <f>SUM([1]Ф.4.2.КФК1:Ф.4.2.КФК30!L95)</f>
        <v>0</v>
      </c>
      <c r="M95" s="52"/>
      <c r="N95" s="52"/>
    </row>
    <row r="96" spans="1:14" s="6" customFormat="1" ht="12.75" hidden="1" thickTop="1" thickBot="1" x14ac:dyDescent="0.25">
      <c r="A96" s="40"/>
      <c r="B96" s="20"/>
      <c r="C96" s="24"/>
      <c r="D96" s="26" t="e">
        <f>SUM([1]Ф.4.2.КФК1:Ф.4.2.КФК30!D96)</f>
        <v>#REF!</v>
      </c>
      <c r="E96" s="52"/>
      <c r="F96" s="52"/>
      <c r="G96" s="52"/>
      <c r="H96" s="52"/>
      <c r="I96" s="52"/>
      <c r="J96" s="26">
        <f>SUM([1]Ф.4.2.КФК1:Ф.4.2.КФК30!J96)</f>
        <v>0</v>
      </c>
      <c r="K96" s="26">
        <f>SUM([1]Ф.4.2.КФК1:Ф.4.2.КФК30!K96)</f>
        <v>0</v>
      </c>
      <c r="L96" s="26">
        <f>SUM([1]Ф.4.2.КФК1:Ф.4.2.КФК30!L96)</f>
        <v>0</v>
      </c>
      <c r="M96" s="52"/>
      <c r="N96" s="52"/>
    </row>
    <row r="97" spans="1:14" s="6" customFormat="1" ht="13.5" thickTop="1" thickBot="1" x14ac:dyDescent="0.25">
      <c r="A97" s="51" t="s">
        <v>114</v>
      </c>
      <c r="B97" s="24">
        <v>4200</v>
      </c>
      <c r="C97" s="24">
        <v>680</v>
      </c>
      <c r="D97" s="26">
        <f>SUM([1]Ф.4.2.КФК1:Ф.4.2.КФК30!D97)</f>
        <v>0</v>
      </c>
      <c r="E97" s="52" t="s">
        <v>36</v>
      </c>
      <c r="F97" s="52" t="s">
        <v>36</v>
      </c>
      <c r="G97" s="52" t="s">
        <v>36</v>
      </c>
      <c r="H97" s="52" t="s">
        <v>36</v>
      </c>
      <c r="I97" s="52" t="s">
        <v>36</v>
      </c>
      <c r="J97" s="26">
        <f>SUM([1]Ф.4.2.КФК1:Ф.4.2.КФК30!J97)</f>
        <v>0</v>
      </c>
      <c r="K97" s="26">
        <f>SUM([1]Ф.4.2.КФК1:Ф.4.2.КФК30!K97)</f>
        <v>0</v>
      </c>
      <c r="L97" s="26">
        <f>SUM([1]Ф.4.2.КФК1:Ф.4.2.КФК30!L97)</f>
        <v>0</v>
      </c>
      <c r="M97" s="52" t="s">
        <v>36</v>
      </c>
      <c r="N97" s="52" t="s">
        <v>36</v>
      </c>
    </row>
    <row r="98" spans="1:14" s="6" customFormat="1" ht="12.75" thickTop="1" thickBot="1" x14ac:dyDescent="0.25">
      <c r="A98" s="37" t="s">
        <v>115</v>
      </c>
      <c r="B98" s="38">
        <v>4210</v>
      </c>
      <c r="C98" s="38">
        <v>690</v>
      </c>
      <c r="D98" s="26">
        <f>SUM([1]Ф.4.2.КФК1:Ф.4.2.КФК30!D98)</f>
        <v>0</v>
      </c>
      <c r="E98" s="52" t="s">
        <v>36</v>
      </c>
      <c r="F98" s="52" t="s">
        <v>36</v>
      </c>
      <c r="G98" s="52" t="s">
        <v>36</v>
      </c>
      <c r="H98" s="52" t="s">
        <v>36</v>
      </c>
      <c r="I98" s="52" t="s">
        <v>36</v>
      </c>
      <c r="J98" s="26">
        <f>SUM([1]Ф.4.2.КФК1:Ф.4.2.КФК30!J98)</f>
        <v>0</v>
      </c>
      <c r="K98" s="26">
        <f>SUM([1]Ф.4.2.КФК1:Ф.4.2.КФК30!K98)</f>
        <v>0</v>
      </c>
      <c r="L98" s="26">
        <f>SUM([1]Ф.4.2.КФК1:Ф.4.2.КФК30!L98)</f>
        <v>0</v>
      </c>
      <c r="M98" s="52" t="s">
        <v>36</v>
      </c>
      <c r="N98" s="52" t="s">
        <v>36</v>
      </c>
    </row>
    <row r="99" spans="1:14" s="6" customFormat="1" ht="12" hidden="1" thickTop="1" x14ac:dyDescent="0.2">
      <c r="A99" s="54" t="s">
        <v>116</v>
      </c>
      <c r="B99" s="55">
        <v>4220</v>
      </c>
      <c r="C99" s="56">
        <v>710</v>
      </c>
      <c r="D99" s="57" t="s">
        <v>36</v>
      </c>
      <c r="E99" s="57" t="s">
        <v>36</v>
      </c>
      <c r="F99" s="57"/>
      <c r="G99" s="57" t="s">
        <v>36</v>
      </c>
      <c r="H99" s="57"/>
      <c r="I99" s="57" t="s">
        <v>36</v>
      </c>
      <c r="J99" s="57" t="s">
        <v>36</v>
      </c>
      <c r="K99" s="57"/>
      <c r="L99" s="57" t="s">
        <v>36</v>
      </c>
      <c r="M99" s="57" t="s">
        <v>36</v>
      </c>
    </row>
    <row r="100" spans="1:14" s="6" customFormat="1" ht="3" customHeight="1" thickTop="1" x14ac:dyDescent="0.2">
      <c r="A100" s="58"/>
      <c r="B100" s="59"/>
      <c r="C100" s="60"/>
      <c r="D100" s="61"/>
      <c r="E100" s="61"/>
      <c r="F100" s="61"/>
      <c r="G100" s="61"/>
      <c r="H100" s="61"/>
      <c r="I100" s="61"/>
      <c r="J100" s="61"/>
      <c r="K100" s="61"/>
      <c r="L100" s="61"/>
      <c r="M100" s="61"/>
    </row>
    <row r="101" spans="1:14" x14ac:dyDescent="0.25">
      <c r="A101" s="62" t="str">
        <f>[1]ЗАПОЛНИТЬ!F30</f>
        <v xml:space="preserve">Керівник </v>
      </c>
      <c r="B101" s="64"/>
      <c r="C101" s="64"/>
      <c r="E101" s="65" t="s">
        <v>117</v>
      </c>
      <c r="F101" s="65"/>
      <c r="G101" s="65"/>
      <c r="H101" s="65"/>
      <c r="I101" s="65"/>
    </row>
    <row r="102" spans="1:14" ht="12.75" customHeight="1" x14ac:dyDescent="0.25">
      <c r="B102" s="66" t="s">
        <v>118</v>
      </c>
      <c r="C102" s="66"/>
      <c r="E102" s="67" t="s">
        <v>119</v>
      </c>
      <c r="F102" s="67"/>
      <c r="G102" s="67"/>
      <c r="H102" s="63"/>
      <c r="I102" s="1"/>
    </row>
    <row r="103" spans="1:14" x14ac:dyDescent="0.25">
      <c r="A103" s="62" t="str">
        <f>[1]ЗАПОЛНИТЬ!F31</f>
        <v>Головний бухгалтер</v>
      </c>
      <c r="B103" s="64"/>
      <c r="C103" s="64"/>
      <c r="E103" s="65" t="s">
        <v>120</v>
      </c>
      <c r="F103" s="65"/>
      <c r="G103" s="65"/>
      <c r="H103" s="65"/>
      <c r="I103" s="65"/>
    </row>
    <row r="104" spans="1:14" ht="12" customHeight="1" x14ac:dyDescent="0.25">
      <c r="B104" s="66" t="s">
        <v>118</v>
      </c>
      <c r="C104" s="66"/>
      <c r="E104" s="67" t="s">
        <v>119</v>
      </c>
      <c r="F104" s="67"/>
      <c r="G104" s="67"/>
      <c r="H104" s="63"/>
      <c r="I104" s="1"/>
    </row>
    <row r="105" spans="1:14" x14ac:dyDescent="0.25">
      <c r="A105" s="1" t="s">
        <v>121</v>
      </c>
    </row>
    <row r="106" spans="1:14" x14ac:dyDescent="0.25">
      <c r="A106" s="6"/>
    </row>
  </sheetData>
  <sheetProtection formatColumns="0" formatRows="0"/>
  <mergeCells count="39">
    <mergeCell ref="M8:N8"/>
    <mergeCell ref="I1:M2"/>
    <mergeCell ref="A3:M3"/>
    <mergeCell ref="A4:M4"/>
    <mergeCell ref="A5:C5"/>
    <mergeCell ref="A6:M6"/>
    <mergeCell ref="B9:J9"/>
    <mergeCell ref="M9:N9"/>
    <mergeCell ref="B10:J10"/>
    <mergeCell ref="M10:N10"/>
    <mergeCell ref="B11:J11"/>
    <mergeCell ref="M11:N11"/>
    <mergeCell ref="A12:C12"/>
    <mergeCell ref="E12:J12"/>
    <mergeCell ref="A13:C13"/>
    <mergeCell ref="E13:M13"/>
    <mergeCell ref="A14:C14"/>
    <mergeCell ref="E14:M14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L18:L20"/>
    <mergeCell ref="M18:N19"/>
    <mergeCell ref="B101:C101"/>
    <mergeCell ref="E101:I101"/>
    <mergeCell ref="B102:C102"/>
    <mergeCell ref="E102:G102"/>
    <mergeCell ref="B103:C103"/>
    <mergeCell ref="E103:I103"/>
    <mergeCell ref="B104:C104"/>
    <mergeCell ref="E104:G104"/>
    <mergeCell ref="J18:K19"/>
  </mergeCells>
  <pageMargins left="0.19685039370078741" right="0.19685039370078741" top="0.59055118110236227" bottom="0.19685039370078741" header="0.59055118110236227" footer="0.19685039370078741"/>
  <pageSetup paperSize="9" scale="8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2025-01-09T06:53:20Z</cp:lastPrinted>
  <dcterms:created xsi:type="dcterms:W3CDTF">2025-01-07T06:46:46Z</dcterms:created>
  <dcterms:modified xsi:type="dcterms:W3CDTF">2025-01-09T06:54:02Z</dcterms:modified>
</cp:coreProperties>
</file>